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F6D1C549-C666-4449-BCD4-BCCE724C69FB}" xr6:coauthVersionLast="47" xr6:coauthVersionMax="47" xr10:uidLastSave="{00000000-0000-0000-0000-000000000000}"/>
  <bookViews>
    <workbookView xWindow="1620" yWindow="3120" windowWidth="45900" windowHeight="20260" xr2:uid="{54F7DC41-682A-6040-A552-8CB68722D8B1}"/>
  </bookViews>
  <sheets>
    <sheet name="Sheet1" sheetId="1" r:id="rId1"/>
  </sheets>
  <definedNames>
    <definedName name="_xlnm._FilterDatabase" localSheetId="0" hidden="1">Sheet1!$A$1:$R$185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6" i="1" l="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P9" i="1"/>
  <c r="P8" i="1"/>
  <c r="P7" i="1"/>
  <c r="P6" i="1"/>
  <c r="P5" i="1"/>
  <c r="P4" i="1"/>
  <c r="P3" i="1"/>
  <c r="P2"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59" i="1"/>
  <c r="P160"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8" i="1"/>
  <c r="P109" i="1"/>
  <c r="P107" i="1"/>
</calcChain>
</file>

<file path=xl/sharedStrings.xml><?xml version="1.0" encoding="utf-8"?>
<sst xmlns="http://schemas.openxmlformats.org/spreadsheetml/2006/main" count="2041" uniqueCount="373">
  <si>
    <t>CR16.5</t>
  </si>
  <si>
    <t>L</t>
  </si>
  <si>
    <t>nest</t>
  </si>
  <si>
    <t>I</t>
  </si>
  <si>
    <t>F</t>
  </si>
  <si>
    <t>A</t>
  </si>
  <si>
    <t>D</t>
  </si>
  <si>
    <t>B</t>
  </si>
  <si>
    <t>C</t>
  </si>
  <si>
    <t>O</t>
  </si>
  <si>
    <t>U</t>
  </si>
  <si>
    <t>M</t>
  </si>
  <si>
    <t>16F flies to U but doesn't land, may have forced RTHA away. 16F swoops low over creek and lands halfway up tree just north of creek south 16 nest (AB). Adult RTHA makes repeated swoops at 16F while 16F gull wails.</t>
  </si>
  <si>
    <t>AM</t>
  </si>
  <si>
    <t>P</t>
  </si>
  <si>
    <t>K</t>
  </si>
  <si>
    <t>E</t>
  </si>
  <si>
    <t>AS</t>
  </si>
  <si>
    <t>H</t>
  </si>
  <si>
    <t>G</t>
  </si>
  <si>
    <t>RTHA from S. Roost nest dives on AM just as he lands on nest. AM off eggs for about 10 mintues. CR16 AF is staying away, and forcing male on nest.</t>
  </si>
  <si>
    <t>Z</t>
  </si>
  <si>
    <t>CI</t>
  </si>
  <si>
    <t>CA</t>
  </si>
  <si>
    <t>Erie P</t>
  </si>
  <si>
    <t>AA</t>
  </si>
  <si>
    <t>BP</t>
  </si>
  <si>
    <t>See AU2 soaring west with another adult to the SE - have an interaction in the sky</t>
  </si>
  <si>
    <t>See AM flying north chasing JV OBE1 out of area</t>
  </si>
  <si>
    <t>Nest</t>
  </si>
  <si>
    <t>AJ</t>
  </si>
  <si>
    <t>Date</t>
  </si>
  <si>
    <t>Time begin</t>
  </si>
  <si>
    <t>Time end</t>
  </si>
  <si>
    <t>Species Encountered (SE)</t>
  </si>
  <si>
    <t>SE AGE</t>
  </si>
  <si>
    <t>SE (Sex)</t>
  </si>
  <si>
    <t>TBE territorial BAEA</t>
  </si>
  <si>
    <t>Aggression Iniated By</t>
  </si>
  <si>
    <t>TBE Behavior</t>
  </si>
  <si>
    <t>I Behavior</t>
  </si>
  <si>
    <t>TBE Response</t>
  </si>
  <si>
    <t>I response</t>
  </si>
  <si>
    <t>Encounter Start/Nest Distance (meters)</t>
  </si>
  <si>
    <t>Encounter Duration</t>
  </si>
  <si>
    <t>Agression Score</t>
  </si>
  <si>
    <t xml:space="preserve"> Description</t>
  </si>
  <si>
    <t xml:space="preserve">RTHA </t>
  </si>
  <si>
    <t>TBE</t>
  </si>
  <si>
    <t>Chase</t>
  </si>
  <si>
    <t xml:space="preserve">Chased </t>
  </si>
  <si>
    <t xml:space="preserve">Strong </t>
  </si>
  <si>
    <t>Strong</t>
  </si>
  <si>
    <t xml:space="preserve">Chase </t>
  </si>
  <si>
    <t>ND</t>
  </si>
  <si>
    <t>Pair</t>
  </si>
  <si>
    <t xml:space="preserve">TBE </t>
  </si>
  <si>
    <t>Flyby</t>
  </si>
  <si>
    <t>BJ</t>
  </si>
  <si>
    <t>BAEA</t>
  </si>
  <si>
    <t>IM (3 YO)</t>
  </si>
  <si>
    <t>Stealsuccess</t>
  </si>
  <si>
    <t>Chased Evade Divedupon</t>
  </si>
  <si>
    <t>Chased Dive</t>
  </si>
  <si>
    <t>Moderate</t>
  </si>
  <si>
    <t>Displace</t>
  </si>
  <si>
    <t>Displaced</t>
  </si>
  <si>
    <t>Chased</t>
  </si>
  <si>
    <t xml:space="preserve">BAEA </t>
  </si>
  <si>
    <t>Encroach</t>
  </si>
  <si>
    <t>JV</t>
  </si>
  <si>
    <t>DivedUpon Evades</t>
  </si>
  <si>
    <t xml:space="preserve">Dive </t>
  </si>
  <si>
    <t xml:space="preserve">DivedUpon  </t>
  </si>
  <si>
    <t xml:space="preserve">Weak </t>
  </si>
  <si>
    <t>SA</t>
  </si>
  <si>
    <t xml:space="preserve">V </t>
  </si>
  <si>
    <t>V</t>
  </si>
  <si>
    <t>Weak</t>
  </si>
  <si>
    <t xml:space="preserve">Moderate </t>
  </si>
  <si>
    <t xml:space="preserve">IM </t>
  </si>
  <si>
    <t>Chased Displaced</t>
  </si>
  <si>
    <t xml:space="preserve">Pair </t>
  </si>
  <si>
    <t>V Chase</t>
  </si>
  <si>
    <t>Chase StealAttempt</t>
  </si>
  <si>
    <t xml:space="preserve">Attemped Steal </t>
  </si>
  <si>
    <t>Chased Chase</t>
  </si>
  <si>
    <t>Chase Chased</t>
  </si>
  <si>
    <t>Dive Attack</t>
  </si>
  <si>
    <t>Chase Displace</t>
  </si>
  <si>
    <t>Dive</t>
  </si>
  <si>
    <t>IM</t>
  </si>
  <si>
    <t>GOEA</t>
  </si>
  <si>
    <t>Raptor</t>
  </si>
  <si>
    <t xml:space="preserve">Nest </t>
  </si>
  <si>
    <t>P:air</t>
  </si>
  <si>
    <t>Dive Displace</t>
  </si>
  <si>
    <t>IM (1-2 YO)</t>
  </si>
  <si>
    <t>DivedUpon</t>
  </si>
  <si>
    <t>AM vocalizing with OBE's flying near at 15:02;. Adult BAEA is moving SE to NW and is well out to SE sighting left of Anderson's pumpkin; this could be CR16 AF but hard to know as it moves out of my view.</t>
  </si>
  <si>
    <t>Subadult with dark rim on white tail flies north over Erie P, begins soaring around 75 ft over 16 nest. Adult on L vocalizes but doesn't come over</t>
  </si>
  <si>
    <t>AM flies in to CR16 nest and AF is flying to east SE of nest. AF is atttacked and dived upon at least 3 times by RTHA adult, likely one of nesting adults at S Roost. Attacks occur only about 200 m E and SE of nest.</t>
  </si>
  <si>
    <t xml:space="preserve">Chased  </t>
  </si>
  <si>
    <t>I spot AM heading toward nest about 3km or so to the NE on direct flapping and gliding flight path. AM circles above nest area and flushes Coopers hawk from perch U and without landing at U continues on and land on nest for switch.</t>
  </si>
  <si>
    <t>Coopers Hawk</t>
  </si>
  <si>
    <t>AQ</t>
  </si>
  <si>
    <t>IM (1 YO)</t>
  </si>
  <si>
    <t>DivedUupon Evades Attacked</t>
  </si>
  <si>
    <t>AN</t>
  </si>
  <si>
    <t>Big soaring day and at least 5 RTHA'as are soaring, most east of south roost. CR16 AF overehead vocalizes as one RTHA soaring over south roost.</t>
  </si>
  <si>
    <t>Y</t>
  </si>
  <si>
    <t>V Circle</t>
  </si>
  <si>
    <t>OSPR</t>
  </si>
  <si>
    <t>None</t>
  </si>
  <si>
    <t xml:space="preserve">Weakl </t>
  </si>
  <si>
    <t>AM is flying not far above tree level and just east then southeast of CR16 nest. RTHA adult from nest at south roost flies out to meet AM--he again is close in about 100 m out east, SE of CR16 nest and RTHA dives upon AM, and AM spins to evade.</t>
  </si>
  <si>
    <t>CR16 AF flies out just east of nest about 100 meters to chase RTHA, then returns back to perch U and vocalizes.</t>
  </si>
  <si>
    <t>IM (2 YO)</t>
  </si>
  <si>
    <t>Hear agitated gull wailing from near 16U; RTHA lands on tree near AB; then 16AF is flying low over creek with RTHA diving once, 16AF lands below and east of nest out of sight, RTHA disappears. Brief aggressive interaction.</t>
  </si>
  <si>
    <t>Follow</t>
  </si>
  <si>
    <t>CR16 AF at Perch L flies about about 700 meters at 75 degrees to chase RTHA and then she circles back and lands back on perch L. AM has arrived in CR16 nest with prey of unknown type. He is feeding eaglets/self.</t>
  </si>
  <si>
    <t>Alpaca farm 16F in 16A persistently mobbed by RWBB, 16F vocalizing</t>
  </si>
  <si>
    <t>RWBB</t>
  </si>
  <si>
    <t>Drive down 3.25, at 19:06 spot male flying north over Anderson farms. At 16.5/3.25 intersection he is intercepted by osprey, it chases him to A diving multiple times as AM spins in the air; AM lands high on NE side and osprey dives two more times before flying off to SW.</t>
  </si>
  <si>
    <t xml:space="preserve">OSPR </t>
  </si>
  <si>
    <t>Dived Upon Evades</t>
  </si>
  <si>
    <t>Osprey returns and dives twice at AM in A</t>
  </si>
  <si>
    <t>AM at K takes off fast to SW, flying toward RTHA that's carrying large mammal (PD? Rabbit?) back towards its nest at south end of field. AM only pursues from a distance for around 10 seconds but peels back and flies up to L.</t>
  </si>
  <si>
    <t xml:space="preserve">Chase  </t>
  </si>
  <si>
    <t>Dived Upond Attacked</t>
  </si>
  <si>
    <t xml:space="preserve">Dive Attack </t>
  </si>
  <si>
    <t xml:space="preserve">AS </t>
  </si>
  <si>
    <t>Osprey comes from west, takes two close dives at AM while AM vocalizes, then osprey flies off to NE</t>
  </si>
  <si>
    <t xml:space="preserve">SWHA </t>
  </si>
  <si>
    <t>Stolenfrom</t>
  </si>
  <si>
    <t>AM flies out from CR16 A and intercepts subadult OBE not far NE, there is a spin by OBE after AM closes in and AM flies back to A</t>
  </si>
  <si>
    <t>Chased Evades</t>
  </si>
  <si>
    <t>AI</t>
  </si>
  <si>
    <t>AF flies out from L and chased unidentifield OBE then back to K with AM</t>
  </si>
  <si>
    <t>Chase Stealattempt</t>
  </si>
  <si>
    <t>A IM</t>
  </si>
  <si>
    <t xml:space="preserve">Chased Displaces </t>
  </si>
  <si>
    <t xml:space="preserve">Chased Evade </t>
  </si>
  <si>
    <t>AW</t>
  </si>
  <si>
    <t>A  IM</t>
  </si>
  <si>
    <t>AM and roost aggression; see who I think is AM flying east then north to push out OBE - a likely JV with some bleached feathers but overall very dark, I can see OBE3 from otherside now and I think it's also a JV based on the dark coloration</t>
  </si>
  <si>
    <t>3 IM OBEs at perch A; AM continues to chase OBE2 south, AF perches on A</t>
  </si>
  <si>
    <t>AM chase adult eagle from perch A and then chases</t>
  </si>
  <si>
    <t>Displaced Chased</t>
  </si>
  <si>
    <t>Displace Chase</t>
  </si>
  <si>
    <t>IM (2-3  YO)</t>
  </si>
  <si>
    <t>See AF incubating in nest, 2 JV OBEs (OBE1 and OBE2) flying N above roost trees. End of session, AF vocalizing, see OBE6 flying west and flies over my car and continues W until out of sight.</t>
  </si>
  <si>
    <t>OBE IM perched at L; AM flies toward L and pushes out &amp; chases OBE; AF incubates.</t>
  </si>
  <si>
    <t>DivedUpon  Displaced</t>
  </si>
  <si>
    <t xml:space="preserve">Displace Chase </t>
  </si>
  <si>
    <t xml:space="preserve">Displaced Chased </t>
  </si>
  <si>
    <t xml:space="preserve">AC </t>
  </si>
  <si>
    <t>New CR16 male flies to L to chase another adult OBE off perch and chases</t>
  </si>
  <si>
    <t>Fight Chase</t>
  </si>
  <si>
    <t>V Displace</t>
  </si>
  <si>
    <t>Encroach Displaced</t>
  </si>
  <si>
    <t>I see and adult OBE flying from east to west toward S Roost and new AM flies out and chases to south.</t>
  </si>
  <si>
    <t>Encroached</t>
  </si>
  <si>
    <t xml:space="preserve">Encroach  </t>
  </si>
  <si>
    <t>Encroached V</t>
  </si>
  <si>
    <t xml:space="preserve">AN </t>
  </si>
  <si>
    <t>RTHA</t>
  </si>
  <si>
    <t>UA1</t>
  </si>
  <si>
    <t>Adult leaves K and displaces RTHA from L, stays at L</t>
  </si>
  <si>
    <t>AF</t>
  </si>
  <si>
    <t>V Divedupon</t>
  </si>
  <si>
    <t>Divedupon</t>
  </si>
  <si>
    <t>Divedupon Evade</t>
  </si>
  <si>
    <t>IM (&lt;1 YO)</t>
  </si>
  <si>
    <t>AF chases Erie JV in flight, then displaces Erie JV1 and JV2 from H before perching in C</t>
  </si>
  <si>
    <t>NOR</t>
  </si>
  <si>
    <t>BV</t>
  </si>
  <si>
    <t>Adult floater in BV, AM perches next to it for a while and vocalizes but doesn't chase it out</t>
  </si>
  <si>
    <t>IM (sub-adult)</t>
  </si>
  <si>
    <t>Female remains in nest and male flies out to south then SW to intercept and chase full adult floater; chase continues for many minutes until I lose sight.</t>
  </si>
  <si>
    <t>Pair perched at S. A two year old that was at perch AM flies out lands mid pond on west ice. This bird eventually waddles to the ice/water front. Other immature at man made post next to AM reamains perched.</t>
  </si>
  <si>
    <t>IM (near-adult)</t>
  </si>
  <si>
    <t>&lt;670</t>
  </si>
  <si>
    <t>Chase Displace Dive</t>
  </si>
  <si>
    <t>Chased Evade Divedupon Displaced</t>
  </si>
  <si>
    <t>AM spelled by 16 female, flies straight to A and chases immature fast and close to north, many aerial maneuvers, then splits off and flies to Erie nest</t>
  </si>
  <si>
    <t>Divedupon V</t>
  </si>
  <si>
    <t>At about 1 minute, RTHA was perched ~10 ft above CR16 Male who was at perch U. At 3 minutes, RTHA swooped within several feet of CR16 Male who vocalized. RTHA disappeared.</t>
  </si>
  <si>
    <t>AF to A, then chases JV from B by flying close by. JVs end up at H</t>
  </si>
  <si>
    <t>Male flies in toward perch A from south and then chases two juvenile, all moving to the east. Male then flies back to perch A near top and vocalizes.</t>
  </si>
  <si>
    <t>Stealattempt Dive</t>
  </si>
  <si>
    <t>Circle</t>
  </si>
  <si>
    <t>Pair circling over observation spot, AF flies straight to U and vocalizes as RTHA circles overhead</t>
  </si>
  <si>
    <t>AM passes just south of CR16 A on way to CR16 C; swooped at by osprey just before landing and lands hard.</t>
  </si>
  <si>
    <t>AR</t>
  </si>
  <si>
    <t>RTHA on branch near CR16 nest, CR16F not happy and vocalizing. RTHA leaves after several minutes</t>
  </si>
  <si>
    <t>Male has moved north and is soaring over CR16.5 perch P, and he is circling with 2 young golden eagles; perhaps a bit of aggressive interaction but not much. Goes to circle over A</t>
  </si>
  <si>
    <t>RTHA swoops at shared male in CR16U several times while CR16F vocalizes</t>
  </si>
  <si>
    <t>Divedupon Chased Evade</t>
  </si>
  <si>
    <t>Dive Chase</t>
  </si>
  <si>
    <t>Male flying NE at 54 degrees evades diving RTHA several times. Continues NE and soars over A</t>
  </si>
  <si>
    <t>An OSPR flew over perch L and the female vocalized agressively but did not leave from perch L.</t>
  </si>
  <si>
    <t>Divedupon Displaced</t>
  </si>
  <si>
    <t>Divedupon Displaced Chase Chased</t>
  </si>
  <si>
    <t>Dive Displace Chase Chased</t>
  </si>
  <si>
    <t>CR16 AF was getting harressed by RTHA, she left perch U and agressively chased the RTHA as well as the RTHA chasing her for about 2.5 minutes. She was vocalizing constantly and then flew to perch AA vocalizing at arrival.</t>
  </si>
  <si>
    <t>At 8:22 CR15 AF disapeaered from nest, I turned around to see male vocalizing at RTHA that was flying by.</t>
  </si>
  <si>
    <t>RTHA flies over South roost and female gull wails from U.</t>
  </si>
  <si>
    <t>BS</t>
  </si>
  <si>
    <t>CR16 female gull wails as RTHA lands at tree top once again, west of crees and west of perch U.</t>
  </si>
  <si>
    <t>Raptor (undiff.)</t>
  </si>
  <si>
    <t>AF was at U, then flying in area with an unidentifiable raptor agressively interacting with her, then back to U</t>
  </si>
  <si>
    <t>Evade Divedupon</t>
  </si>
  <si>
    <t>AM bringing in fish from SE, RTHA swoops and he evades, flies out toward A, circles over E, then drops back to nest (waiting for RTHA to clear out?)</t>
  </si>
  <si>
    <t>CR16 female flies from perch A, moving west above middle north pond, and then curves to land near top of CR16 perch E. She vocalizes as she lands, largely at osprey passing west east over her head</t>
  </si>
  <si>
    <t>CR16 AF flew from the SW in the area that looked like she could've been coming from the nest area and flew across CR16.5 when she encoutered an OSPR who followed her all the way to perch A</t>
  </si>
  <si>
    <t>Male arrives at A unobserved and he is perched about 8 feet above female and they vocalize upon arrival and again as an osprey flies above A heading toward CR16.5 osprey nest</t>
  </si>
  <si>
    <t>Female at A vocalizes at osprey flying overhead moving SW to NE.</t>
  </si>
  <si>
    <t>Circle Divedupon Evade</t>
  </si>
  <si>
    <t>BC</t>
  </si>
  <si>
    <t>AF directly to C and AM soared over field south of C for a couple of minutes. AM swooped at by RTHA, flew SSW and disappeared just south of CR16.5/CR3.25 intersection</t>
  </si>
  <si>
    <t>Chased Divedupon</t>
  </si>
  <si>
    <t>Chase Dive</t>
  </si>
  <si>
    <t>BO</t>
  </si>
  <si>
    <t>AM circling over 3.25 observation spot, chased by osprey, lands in C as osprey dives</t>
  </si>
  <si>
    <t>Male flies from A and engages with osprey on indirect route to perch C. male circling and a spin and engages again with ospery on way to perch C.</t>
  </si>
  <si>
    <t>Male vocalizing at osprey that is circling over perch A; osprey finally moves off to souteast and out of sight; no doubt attracted to fish eaten by jv</t>
  </si>
  <si>
    <t>Chased Divedupon Evade</t>
  </si>
  <si>
    <t>AU</t>
  </si>
  <si>
    <t>male soaring east of A, gaining altitude. osprey scrambles from AT area and climbs to male who is drifting SSW. Male goes fully upside down many times as osprey swoops; at south end of pond south of AT, osprey ends chase</t>
  </si>
  <si>
    <t>AP</t>
  </si>
  <si>
    <t>AM soaring between A and C, osprey scrambles from near AT and AM quickly lands in A to avoid confrontation</t>
  </si>
  <si>
    <t>Adult turns to face east on K, does counterclockwise flapping loop around field to SE of K, pursued briefly by RTHA. Then up to L and chatter calls</t>
  </si>
  <si>
    <t>Divedupon Chased</t>
  </si>
  <si>
    <t>While crossing CR5, osprey swoops multiple times at AM and he lands in trees SE of CR5/16.5 intersection. Osprey continues to dive at AM</t>
  </si>
  <si>
    <t>Osprey swooping at C branch repeatedly, eagles vocalizing. Then osprey flies off to west to hunt over pond</t>
  </si>
  <si>
    <t>AF over D, side-slips, drops legs to lose altitude, flaps fast to the east and an osprey dives at AF twice. AF lands in A somewhat hard, osprey swoops one more time and flies off</t>
  </si>
  <si>
    <t>Displaced Divedupon</t>
  </si>
  <si>
    <t>Displace Dive V</t>
  </si>
  <si>
    <t>AF and AM are out of sight near hawk nest. RTHA comes in from east, screeches and divebombs them while they fly back towards nest</t>
  </si>
  <si>
    <t>Displace V</t>
  </si>
  <si>
    <t>Lost track of AF but spot her taking the OBE's perch in A.</t>
  </si>
  <si>
    <t>FEHA</t>
  </si>
  <si>
    <t>AO</t>
  </si>
  <si>
    <t>Male on ground at AO in confrontation with FEHA over mostly-intact PD. AM up in face off FEHA who has wings spread. AM takes PD and flies 100m NW, begins eating.</t>
  </si>
  <si>
    <t>Stealattempt Displace</t>
  </si>
  <si>
    <t>BU</t>
  </si>
  <si>
    <t>RTHA lands near FEHA, BBMA nearby too. Then RTHA flies over to hassle AM, he continues to eat for a bit and then he flies off towards D</t>
  </si>
  <si>
    <t>Adults in AJ, RTHA come to perch and BAEA vocalize, then RTHA fly south and BAEA give chase, return to AJ. AM eats PD at base of tree possibly stolen from RTHA</t>
  </si>
  <si>
    <t>RTHA steals fresh PD from FEHA, eats 1 min, then AM steals PD from RTHA, eats a bit and takes it to nest</t>
  </si>
  <si>
    <t>Circle V</t>
  </si>
  <si>
    <t>PD mantling over PD it caught at BO, AM and AF fly out from K and L respectively, circle and vocalize at 150 ft high SW of FEHA, then turn back, go to AS and L respectively</t>
  </si>
  <si>
    <t>AF at AJ chatters, OBE (white undersides, a few JV secondaries) soaring over / south of AS</t>
  </si>
  <si>
    <t>Hawk (undiff.)</t>
  </si>
  <si>
    <t>Dive Stealattempt</t>
  </si>
  <si>
    <t>Pair at K, AF eating unidentified food, AM watching. Unidentified hawk (likely RTHA) swoops at them once</t>
  </si>
  <si>
    <t>Chase Displaced</t>
  </si>
  <si>
    <t>Chased Displace Stealattempt</t>
  </si>
  <si>
    <t>AM is off again as OBE juvenile off to SE from perch AS, AM doesn't follow and winds up at perch L</t>
  </si>
  <si>
    <t>Displaced V</t>
  </si>
  <si>
    <t>OBE floater that was eariler at Erie nest passes low over me east to west and at above 2/3 height of L is moving directly toward perch L and AM. Floater OBE moves abit to south and then circles and ascend directly south and heads straight at AM on perch L. AM is crouched low and vocalizing hard as floater approaches at pole top height. AM continues to vocalize and hold his ground, unwilling to give his ground until floater is just a couple of meters away about to land; at last momen AM dives of dropping to SE. AM then takes a low and fast direct flight at height of Russian olives directly towars perch K. Floater now at top of perch L.</t>
  </si>
  <si>
    <t>As I arrive both eagles flying up to nest from low SE, one with big stick. Also the juvenile is in the mix and gest chased off by adult. Juvenile flies off to west SW</t>
  </si>
  <si>
    <t>Chased Displaced Divedupon Evade</t>
  </si>
  <si>
    <t>Look up and AM, who was in A, is closely chasing the near-adult. Chase lasts for 3 minutes, mostly less than 100 ft high, AM close behind and slightly above the near-adult mostly. Twice the male dives at the near adult and I believe extend his leg, maybe makes contact as the near-adult vocalized right after both times. After the second AM dive the near-adult splits off to SE generally towards Erie nest, AM flies to L. One of the most aggressive chases I've seen.</t>
  </si>
  <si>
    <t>3 yr old lands next to AF on same branch 1-2 ft away. It is facing NE, her SW. She does not vocalize but stretches her neck out to the SW, beak closed. Strange, unfamiliar behavior. The 3 yr old never closes its wings fully, possibly to stabilize itself on the thin swaying branch, possibly as a defensive posture. After perhaps a minute the 3 yr old flies off to NE and AF follows, chasing him ~3/4 mile to the NE before I lose them near dreamweaver. She is smaller and faster than 3 yr old, who must also be female. Soon after I see her land in top of H</t>
  </si>
  <si>
    <t>CR16F flies out from nest toward 3.25 and chase RTHA from a pole perch, disappears</t>
  </si>
  <si>
    <t>AM at nest, AF at L, OBE perches in Erie P, pair vocalize and then AF chases it from Erie P. OBE flies off, AF to CA</t>
  </si>
  <si>
    <t>AM with pretty direct flight toward CR16 nest areas from Erie leaves 2:55p arrives at U at 2:58p, high mostly flapping. He encounters several other eagles including an immature GOEA on way over, and a bit of a chase with GOEA, with AM actually at some point being followed by GOEA. There may have been at least 3 OBE's besides the GOEA that male encountered enroute, all fliying realtively high and in proimiity.</t>
  </si>
  <si>
    <t>Pair perched in A with other immatures, another IBE comes in towards A and one adult chases it off and disappears</t>
  </si>
  <si>
    <t>At K. UA1 flies off low along creek and in 30 seconds has returned with dark brown, mammal; attacked by RTHA and eagle shoes hawk away, then begins feeding at K</t>
  </si>
  <si>
    <t>Soon after she lands, RTHA moves over and circles above perch AA with mutliple passes, all obviously meant to harass female eagle; after 1 minute of that and female vocalizing and RTHA moves away. This may be one of the RTHA's that is nesting and incubating in nest just to south.</t>
  </si>
  <si>
    <t>Female flies out from nest to the SE and catches thermals, she is attacked by local RTHA.</t>
  </si>
  <si>
    <t>Female is spotted flying low from the south just above trees; she lands on nest perch. She is dived upon by the nesing RTHA hawk as she nears nest, spins, and lands, then vocalizes.</t>
  </si>
  <si>
    <t>Both fly low to SW and one lands near edge of pond and out of sight. The other/female chased RTHA out of perch E and lands up in SW quadrant, while other is on ground to the east, likely hunting.</t>
  </si>
  <si>
    <t>16 1/2 female vocalized and chased young BAEA from A</t>
  </si>
  <si>
    <t>male at BV sill next to adult floater; shared male is overhead vocalizing. Another immature BAEA at Erie Perch P; male flies out from BV and chased this immature BAEA out of Erie Perch P. Interesting as the adult floater follows the shared male</t>
  </si>
  <si>
    <t>AM flushes adult from west of L, chases it to near Alpaca Farm, then descends to alpaca farm as other BAEA continues flight to north out of sight</t>
  </si>
  <si>
    <t>1-2 year old BAEA flies into South Communal roost near perch U from NW, just at this BAEA lands what I assume is likely the shared male flies up from east and below nest and chased this bird away.</t>
  </si>
  <si>
    <t>Male and female at Y. Male seen chasing a whiter but bit diry headed BAEA and he disappears.</t>
  </si>
  <si>
    <t>Male who was in perch S flies north toward CR16.5 to chase to BAEA's that are flying together</t>
  </si>
  <si>
    <t>CR16 female was perched mid-level on A and was joined shortly after by AM at the top. At 15:34, an adult OBE flew in low and fast from the NW, approached the nest tree, and passed within 10 meters. AM immediately flew out and engaged in a mid-air chase. The OBE circled briefly above, then retreated to the north. AM returned to perch A shortly after.</t>
  </si>
  <si>
    <t>No eagles in trees along creek but male from CR16.5 pair was near nest and is now chasing a near adult BAEA.</t>
  </si>
  <si>
    <t>CR16 female vocalzes as immature BAEA flies over nest moving to NE.</t>
  </si>
  <si>
    <t>AM was seen flying toward the nest from perch L. At the same time, an immature OBE approached the nest from the south. The male initiated a fast intercept, chasing the OBE across the field to the NE. The OBE attempted to circle back briefly before fully retreating. AM returned to the tree after successful displacement.</t>
  </si>
  <si>
    <t>AM incubating. Same? Immature BAEA flies overhead of nest, not aggressive but curious and male is up and vocalizes. Immature BAEA moves on to NE, and male back down to incubate.</t>
  </si>
  <si>
    <t>Shared male and IM BAEA retain their positions at A, then shared male vocalizes and IM BAEA (dark but much white on chest) flies out and then moving NE along Boulder creek but quickly lose sight</t>
  </si>
  <si>
    <t>At the intersection of CR3.25 and CR16.5, AF flew from the nest tree low and fast, targeting an OSPR that had just caught a fish. AF made a near miss attempt to steal the fish as the OSPR climbed. Both birds circled briefly before the OSPR disengaged and left to the south. AF returned to a mid-perch on tree G, vocalizing intermittently.</t>
  </si>
  <si>
    <t>AM was soaring 1 mile south of 16 nest. Male is circling soaring with younger immture BAEA; male is still soaring high and south but breaks from immature BAEA and moving west out of my view.</t>
  </si>
  <si>
    <t>Juvenile BAEA flying several hundred feet and soaring over my position and just to the north of me; may have fish in talons. CR16 female on nest looking up and vocalizing</t>
  </si>
  <si>
    <t>CR16 F soaring with immature BAEA 1/2 mile north of nest, over county road 16.5. CR16 F has close brush with immature BAEA; CR16F stays soaring over county road 16.5 while immature BAEA drifts south</t>
  </si>
  <si>
    <t>Gull wail from CR16 adults at perch U as as 2 RTHA's are circling above South roost trees and moving soutth</t>
  </si>
  <si>
    <t>AF at D. First RTHA flies south to north low over nest, it may have been the eaglets crying as it passed? Right after female flies in fast, passes nest and lands at perch U, vocalizes and faces west.</t>
  </si>
  <si>
    <t>Male circling at 200 feet between jv and female very obvious to engage to RTHA's that are circling over area; male outmaneuvers RTHA and averts any dives and then RTHA breaks off. male moves north and is circling south and almost above homes</t>
  </si>
  <si>
    <t>AM in A,  and AM chases osprey that flew over perch A to" (incomplete note), AM returns to same perch in A</t>
  </si>
  <si>
    <t>AF and JV flew north around perch C flushing a RTHA then flew back to A.</t>
  </si>
  <si>
    <t>AM in top of cr16 A, immature BAEA from earlier is now in cr16 B. AM is vocalizing a little but otherwise tolerating imm. BAEA</t>
  </si>
  <si>
    <t>CR16 female comes flying NE from vicinity of L/K, straight at the chest of immature BAEA in B who scrambles just before collision, flies off to N escorted by female</t>
  </si>
  <si>
    <t>AF in A turns to face towards immature BAEA, then chases it out of A, AF lands right back in A and chatter calls and immature flies off to NE.</t>
  </si>
  <si>
    <t>AF flies tight loop around AJ where she had been perched with immature BAEA, OBE takes off and AF takes its spot, chatters extensively. OBE flies to top of A</t>
  </si>
  <si>
    <t>AF flew from perch L and pursued an immature bald eagle that had entered from the west. The OBE had been circling at low altitude before AF engaged. AF closed distance quickly, causing the OBE to dive and exit the territory to the NW. AM remained near the nest during the interaction.</t>
  </si>
  <si>
    <t>AF flies over AJ by about 15 feet while one FEHA looks unfased and other looking up. AF circles and then lands to displace FEHA on east side in her perch, that hawks flies out low very quicly as AF approaches.</t>
  </si>
  <si>
    <t>A &lt;1-YO juvenile OBE moved from perch T toward the base of the nest tree. AM and AF were perched near the nest and appeared alert but did not immediately act. As the juvenile reached within ~30 meters, AM flew out and displaced the OBE mid-air. The juvenile circled briefly before being pushed out of view to the west. Both adults returned to their perches.</t>
  </si>
  <si>
    <t>AM escorts OBE (1-or 2YO; See pic--golden coverts) halfway out into field south of AS, OBE continues to SE and AM goes up to L. CR16 F eating PD on K with BBMA next to her [dana] AM at perch L. JV disappeard behind or west of houses likley by pond. Theo spots soon near CR16 nest and Boulder Creek.</t>
  </si>
  <si>
    <t>AM flies to K and aggressively pushes AF off of PD, begins eating it. After 1 min AF flies to L and chases OBE 2 400-800m west of L before looping back and landing on L, OBE continues to W</t>
  </si>
  <si>
    <t>CR16 AF was probably perch at CR16 perch U and is now flying to nest. AM appears and at same time is in active chase of near adult to the SW then he disengages and flies to nest to join AF. I was not able to spot AM on his was toward CR16 nest area from Erie nest until this point.</t>
  </si>
  <si>
    <t>Immature BAEA (possibly one from perch AM) flies SW over AS, shared male flies out from K like a homing missile and chases it aggressively halfway out into field, then up to L, then back to K, then disappears after a minute. OBE flies north to south over P.</t>
  </si>
  <si>
    <t>AM escorting ~2 year old BAEA (uneven primary feathers) over AS, dives at it a couple of times, flies up to L before OBE loops back towards K, he chases it again and it goes off to SE. Again he doesn't chase it beyond halfway across the field. He flies to K.</t>
  </si>
  <si>
    <t>At Alpaca Farm and see CR16 F chasing subadult closely near perch D. She ends up in perch O vocalizing; subadult ends up soaring 400m North of D. 1-2-YO IBE only ten feet away or so and slightly below CR16 F in O.</t>
  </si>
  <si>
    <t>Drive to 16 / 3.25 intersection. See AM engaged in close chase with two other eagles age undiff as by the time I get scope out they have disappeared (don't get a good look at them). AM has landed in A and is vocalizing</t>
  </si>
  <si>
    <t>Immature BAEA (possibly one year old--all flight feathers look same length, very dark) glides east and soars 150 ft above 16 nest, AM vocalizes from nest and after 1 minute it moves on to ENE</t>
  </si>
  <si>
    <t>Hear 16F vocalizing and see Immature BAEA (1-2-YO) perched in U around 8 ft from AM on lower branch. Much larger than him, probably female. Very dark, AM and IBE set to NROOST in U together 2-3m apart. AM didn't noticeably react to presence of IBE though AF vocalized.</t>
  </si>
  <si>
    <t>16F soaring around 300 ft high; below 1-YO OBE, climbs on thermal up to AF; near the boxcar drifting SW. While overhead AF begins to tightly chase OBE to north. Lasts perhaps 15-30s, separate 200-400m north of CR16.5 due north of private road, OBE continues off to north and AF begins soaring.</t>
  </si>
  <si>
    <t>RTHA catches up with 16F again 400m N of perch E. AF corkscrews at least 6 times (RTHA may have made contact once or twice), AF glides ENE into A center losing the RTHA near D.</t>
  </si>
  <si>
    <t>16AF flying 150m north of nest comes close to a ragged ~2-YO OBE flying NE; AF turns to follow OBE for around 50m NE, then turns back and lands in U without vocalizing. OBE continues northeast, flies 50 ft above A with no obvious response from AM, continues ENE.</t>
  </si>
  <si>
    <t>Young RTHA soaring 200m NE of nest, glides fast 50 ft above U and AF vocalizes. Hawk lands in CA then flies off to SW. RTHA in nest near U is brooding.</t>
  </si>
  <si>
    <t>16F flying south 100m east of 16U, several low passes over 16Z and 16CA and AF vocalizes at RTHA seen flying over area, then 16F to U and vocalizes.</t>
  </si>
  <si>
    <t>AF is preening not paying attention and attacked by diving RTHA and hawk knocks AF off post to ground. AF quickly back up on fence and seems okay, RTHA disappears.</t>
  </si>
  <si>
    <t>AM flying south east over the water treatment pond and chasing osprey with a fish in its talons. They are weaving and diving, both heading SW. AM still in pursuit of the osprey heading straight east,; AF flies SE to join AM in pursuit of osprey. After a couple minutes I lose them as they dive below the tree line to the east.</t>
  </si>
  <si>
    <t>CR16.5 AF in a chase just south and west of roost trees with 2 adult BAEAs. AF chases OBEs west all the way across CL1 road circling spins etc, pretty aggressive encounters .</t>
  </si>
  <si>
    <t>CR16 AM on south arm of perch K facing east. Full Adult OBE with bit of dark on tail;white head. AM doesn't seem to notice at 17:04; at 17:18 OBE adult at L is now flying NE. 4 adult eagles in air near just east of S. Roost. One is big female that was at L and is flying solo NE likely to Confluence Roost. AM chases+K43 at least one of these SE. OBE total prior to roost count=2. Adult vocalize at OBES at S Roost from perch U</t>
  </si>
  <si>
    <t>Shad kill event Alpaca pond: 7 IM OBEs sparead from A to L; AU1 flies after on OBE IM near perch a and chases.</t>
  </si>
  <si>
    <t>As AF incubates AM chases 1-YO to JV as it flies in toward S roost and U; AM lands at perch U and JV or 1-YO disappears into trees further to S.</t>
  </si>
  <si>
    <t>Osprey flies from SW toward perch A, then dives on AF at top, AF then flies down to perch just below AM to get of way.</t>
  </si>
  <si>
    <t>JV OBE flew in and landed on A briefly until AM flew to drive out of tree and AM off to west.</t>
  </si>
  <si>
    <t>AM another defensive flight out 550 meters to NW to Dalton's property north of CR16 and chaasing at least 1 IBE. AM flies back to nest.</t>
  </si>
  <si>
    <t>13 total OBES at South Roost at end; 12 IBEs (5 at perch Z);</t>
  </si>
  <si>
    <t>Female flies into nest from south and chase a RTHA away.</t>
  </si>
  <si>
    <t>Male is observed flying about 200ft above nest from the east; he then begins soaring moving higher to the SE, and is attacked multiple times by RTHA; he repeatedy does spin avoidance. Returns to nest, then: Male flies out to south, some soaring and again more attacks by RTHA. Continues flying to east</t>
  </si>
  <si>
    <t>AF flies all the way north to perch D and chases off dirty headed adult that was perched there. Male disappears, reappears at S 9 mins later</t>
  </si>
  <si>
    <t>A 1-2-YO BAEA flies in fron NE along Boulder Creek and lands in NE quadrant of CR16 perch A, not far from male; male vocalizes upon arrival.</t>
  </si>
  <si>
    <t>RTHA swoops at CRF16 AF while she's perched at AA (likely actually U), she takes off and lands low in tree just east of nest. Then out of sight for two minutes, appears at stream's edge collecting grass</t>
  </si>
  <si>
    <t>CR16 female lands at top NE perch A, and osprey is hovering just above. Opsrey repeats about 5 vertical dives at female perched, after last dive female has enough and flies down lower to perch and out of the way.</t>
  </si>
  <si>
    <t>Female soaring 100m east of L, and is engaged with at least 2 RTHAs. Then she begins a fast glide from her soar moving quickly to the NE and disappear from view.</t>
  </si>
  <si>
    <t>AF flies east, passes near H and the immature in that tree takes off. It has white/ ight feathers on tail and shoulder blades. AF soaring south of H then lost, OBE soaring north of C then lost</t>
  </si>
  <si>
    <t>Pair perched in AJ with immature. One adult is not happy sharing tree with immature BAEA; lots of chirping and chatter calls</t>
  </si>
  <si>
    <t xml:space="preserve">Hear chatter call, see RTHA in U has been replaced by CR16 Female who was missing prior to this. </t>
  </si>
  <si>
    <t>AM who was near top of perch A flies NE to chase after a juvenile that has small shad fish to perch O; juvenile tries to land with fish near top of O with male in pursuit. AM may have stolen fish.</t>
  </si>
  <si>
    <t>OBE leaves 16.5 perch near AT, passes A heading NW and AM vocalizes at passing OBE. OBE flies off to NNE toward rookery.</t>
  </si>
  <si>
    <t>Adult male OBE has apparently made a big loop and flies back in to same perch AJ above CR16 AF. AF is not happy and gull wale as OBE lands.</t>
  </si>
  <si>
    <t>CR16F soaring over ski pond which has many AWPEs and cormorants. Two adult RTHAs climb on thermal above female and dive bomb AF three times over the course of a few minutes, she corkscrews twice, continues soaring and drifting west over pond SW of 16/3.25 intersection.</t>
  </si>
  <si>
    <t>AM on bee line flight from nest to perch A. AM is chased almost entire way by RTHA, but AM ourtruns RTHA and no evasive maneuvers; then RTHA disappears before they reach Alpaca farm.</t>
  </si>
  <si>
    <t>CR16 AF for the next 20 mintues or so is upet about what must be another raptor. Thru the entire period I don't see what is bothering her but she is clearly bothered and lots of defensive behavior, that consists of multiple vocalizations, flying out, and near-nest circling and vocalizing and return, and more voclaizing. Initial round 1 eaglet is up and active and CR16 AF vocalizes and then flies out at tree height east with broad circles and briefly perches at U and vocalizes.</t>
  </si>
  <si>
    <t>Osprey adult flies toward 16 nest and swoops once in period of 15 minutes near nest. AM peal calling with head low and body horizontal over the nest. Osprey continues east and soars east and north of the nest, no further interaction.</t>
  </si>
  <si>
    <t xml:space="preserve">Last I saw AM was in 16C and AF in 16A, but when I look up it appears that an immature OBE has just chased/followed AM out of 16A (CR16F still in 16A), AM flying away from 16A with OBE following. OBE chases AM from 10 ft below him from 16A area to preserve drive/cr16.5 intersection and a bit over ski pond, AM circles back and lands above AF 5 ft away and OBE continues south to Reflection Drive and roofline. Nearest perch is perch AM. </t>
  </si>
  <si>
    <t>AF is in A, then flies SSW, hawk swoops upward at AF from below 100m SW of Boulder Creek bridge on Cr16.5; AF pursues for 100m before turning back.</t>
  </si>
  <si>
    <t>2 OBE (1-2-YO) soaring over reflection pond (perch BW). AM watches from 16 nest. Then OBE chase each other WSW, soar over CA, Erie P. AM not alert and watching anymore once they're over Erie P</t>
  </si>
  <si>
    <t>Two 1-2-YO OBEs swoop low moving north over U chasing each other closely. I think their close pass of 16AF is incidental, but AF chased them at a distance to 10m north of nest, then flies into the nest. OBEs continue NW with several close dives at each other, talons involved and possible contact.</t>
  </si>
  <si>
    <t>1-2-YO smaller OBEs coming from SW drops quickly almost straight onto 16 nest. 16F coming from U swoops up from underneath, no contact, but vocalizing. AF wards off the OBE and briefly chases it 100m to east of U, OBE continues SE and 16F to nest.</t>
  </si>
  <si>
    <t>16 AF flies to U; hear chatter call and see RTHA dive near Z out of sight. AF appears in U and chatter calls a lot.</t>
  </si>
  <si>
    <t>AM flew east, then 16AF followed around ten seconds later. Pair soared very synchronized over the CR16/Cr5 intersection. Adult RTHA dives multiple times at AM who spins in response, glides a bit to SW away from RTHA.</t>
  </si>
  <si>
    <t>I spot immature BAEA 1-YO by molt flying at about 150 feet moving NE.CR16 AF fllying from L fast in pursuit. AF pursues but never really catches up by road CR16.5; AF circles and then side slip and fast drop to ground, likey prey-related; AF disappears probably in vicinty of perch D.</t>
  </si>
  <si>
    <t>AM flies from H to 16.5 intersection and steals small mammal (vole?) from SWHA, flies back over alpaca farm, chased at a distance by ospreye from A area to SW of 16/3 intersection and disappears</t>
  </si>
  <si>
    <t>Female flies west towards 1-2-YO OBE, chases briefly from pond NW of intersection 200m N, then female peels off and flies to E; OBE continues flying to the north. Not a very aggressive chase</t>
  </si>
  <si>
    <t>OBE in A, 1-2 yo with dark head can't see much white if at all; AU2  flies in and perches on mid-east facing branch facing north on A ~10 feet from OBE; AU1 appears and tries to displace OBE but not successful; AU1 proceeds to fly south, OBE pushes AU2 out and proceeds diplace on perch A; AU2 flies west</t>
  </si>
  <si>
    <t>At private road; see both adults and an immature in Z. AU1 takes off to chase out OBE2 - another full adult. OBE2 flies back towards Z and tries to displace AU2 ; AU2 takes off and proceeds to chase and attack OBE2 in the air as AU1 settles on Z again</t>
  </si>
  <si>
    <t>AF flies south towards L and displaces OBE1, which then proceeds to fly towards the roost trees</t>
  </si>
  <si>
    <t>2 OBEs that look like true JVs on a tree just to the north of the nest tree. See AF chasing OBE2 far to south until both are out of sight. AF on L now facing east.</t>
  </si>
  <si>
    <t>Shad kill at Alpaca pond: Back at Alpaca Farm. Both CR16 adults mid perch A about 15 feet from top perched together. Another 5 immature OBEs in perch A; several flying; chases with and eagle carrying good size gizzard shad. Pair have enough and fly back to nest tree at 16:41</t>
  </si>
  <si>
    <t>Adults again at perch A; mutlple OBEs still at A and O due to shad kill. Adults vocalize and chase</t>
  </si>
  <si>
    <t>AM vocalizes at 2-3-YO lands in roosts near perch U just beneath him; that bird remains unphased.</t>
  </si>
  <si>
    <t>At Alpaca Farm and see OBE on west branch of A facing south. immature 1-2 yo - looks like eyes are lightening up but still had a brown head and a lot of mottling. AF is seen chasing OBE out of A to the ESE.</t>
  </si>
  <si>
    <t>RTHA flying above nest is vocalizing and AF flies over there to move it out of the area, AM remains in nest</t>
  </si>
  <si>
    <t>Both adults still flying S SE together and interact with several IBEs (see below)</t>
  </si>
  <si>
    <t>AM racing out S SW and has  several interactions with immature BAEA out about 800 m from CR16 nest.</t>
  </si>
  <si>
    <t>CR16 AM flies south and chases immature eagle out of Z; then flies south of out of view.</t>
  </si>
  <si>
    <t>Long series of fighting and chasing down by creek between new  CR16 AM and another floater</t>
  </si>
  <si>
    <t>Likely skirmish of new CR16 male and another bald eagle age not differentiated.</t>
  </si>
  <si>
    <t>Private Road; 4 IBEs same branch at U or roost; CR16 AF and new AM at U vocalizing intensely; they are able to drive the IBEs at U/roost away. Now only one IBE at U/roost.</t>
  </si>
  <si>
    <t>New AM back perched nest to CR16 AF at perch U; now 6 IBEs with 5 scattered about U and 1 3-YO at mid roost solo.</t>
  </si>
  <si>
    <t>4 eagles, including AF, seen flying towards north, JV lands in nest, all adults appear to be in a chase</t>
  </si>
  <si>
    <t>South Roost Count starts at 17:28; Max 7; all immature; end 7 IBE total; no adults; CR16 adults at U and vocalizing</t>
  </si>
  <si>
    <t>AU1 takes off to chase OBE (3-4 yo), then AU2 moves to nest to switch.</t>
  </si>
  <si>
    <t>Encounter Distances from nest (meters)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</si>
</sst>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 x14ac:knownFonts="1">
    <font>
      <sz val="12"/>
      <color theme="1"/>
      <name val="Aptos Narrow"/>
      <family val="2"/>
      <scheme val="minor"/>
    </font>
    <font>
      <sz val="8"/>
      <name val="Aptos Narrow"/>
      <family val="2"/>
      <scheme val="minor"/>
    </font>
    <font>
      <sz val="12"/>
      <color rgb="FF000000"/>
      <name val="Aptos Narrow"/>
      <family val="2"/>
      <scheme val="minor"/>
    </font>
  </fonts>
  <fills count="4">
    <fill>
      <patternFill patternType="none"/>
    </fill>
    <fill>
      <patternFill patternType="gray125"/>
    </fill>
    <fill>
      <patternFill patternType="solid">
        <fgColor theme="3" tint="0.89999084444715716"/>
        <bgColor indexed="64"/>
      </patternFill>
    </fill>
    <fill>
      <patternFill patternType="solid">
        <fgColor theme="9" tint="0.79998168889431442"/>
        <bgColor indexed="64"/>
      </patternFill>
    </fill>
  </fills>
  <borders count="1">
    <border>
      <left/>
      <right/>
      <top/>
      <bottom/>
      <diagonal/>
    </border>
  </borders>
  <cellStyleXfs count="1">
    <xf numFmtId="0" fontId="0" fillId="0" borderId="0"/>
  </cellStyleXfs>
  <cellXfs count="9">
    <xf numFmtId="0" fontId="0" fillId="0" borderId="0" xfId="0"/>
    <xf numFmtId="14" fontId="0" fillId="0" borderId="0" xfId="0" applyNumberFormat="1"/>
    <xf numFmtId="20" fontId="0" fillId="0" borderId="0" xfId="0" applyNumberFormat="1"/>
    <xf numFmtId="20" fontId="0" fillId="2" borderId="0" xfId="0" applyNumberFormat="1" applyFill="1"/>
    <xf numFmtId="0" fontId="0" fillId="3" borderId="0" xfId="0" applyFill="1"/>
    <xf numFmtId="164" fontId="0" fillId="0" borderId="0" xfId="0" applyNumberFormat="1"/>
    <xf numFmtId="0" fontId="0" fillId="0" borderId="0" xfId="0" applyAlignment="1">
      <alignment horizontal="center"/>
    </xf>
    <xf numFmtId="1" fontId="2" fillId="0" borderId="0" xfId="0" applyNumberFormat="1" applyFont="1"/>
    <xf numFmtId="1" fontId="0" fillId="0" borderId="0" xfId="0" applyNumberFormat="1"/>
  </cellXfs>
  <cellStyles count="1">
    <cellStyle name="Normal" xfId="0" builtinId="0"/>
  </cellStyles>
  <dxfs count="2">
    <dxf>
      <fill>
        <patternFill>
          <bgColor theme="4"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006F6-0E08-B44B-AC9A-DB55296EBDEF}">
  <dimension ref="A1:R209"/>
  <sheetViews>
    <sheetView tabSelected="1" topLeftCell="A138" workbookViewId="0">
      <selection activeCell="N137" sqref="N137"/>
    </sheetView>
  </sheetViews>
  <sheetFormatPr baseColWidth="10" defaultRowHeight="16" x14ac:dyDescent="0.2"/>
  <cols>
    <col min="5" max="5" width="24" customWidth="1"/>
    <col min="8" max="8" width="24.5" customWidth="1"/>
    <col min="9" max="9" width="20.5" customWidth="1"/>
    <col min="10" max="10" width="27" customWidth="1"/>
    <col min="11" max="11" width="28.5" customWidth="1"/>
    <col min="12" max="12" width="19" customWidth="1"/>
    <col min="13" max="13" width="20.33203125" customWidth="1"/>
    <col min="14" max="14" width="33" customWidth="1"/>
    <col min="15" max="15" width="26.6640625" style="8" customWidth="1"/>
    <col min="16" max="16" width="26.5" customWidth="1"/>
    <col min="17" max="17" width="26.33203125" customWidth="1"/>
    <col min="18" max="18" width="34.6640625" customWidth="1"/>
  </cols>
  <sheetData>
    <row r="1" spans="1:18" x14ac:dyDescent="0.2">
      <c r="A1" t="s">
        <v>29</v>
      </c>
      <c r="B1" t="s">
        <v>31</v>
      </c>
      <c r="C1" s="5" t="s">
        <v>32</v>
      </c>
      <c r="D1" s="5" t="s">
        <v>33</v>
      </c>
      <c r="E1" t="s">
        <v>34</v>
      </c>
      <c r="F1" t="s">
        <v>35</v>
      </c>
      <c r="G1" t="s">
        <v>36</v>
      </c>
      <c r="H1" t="s">
        <v>37</v>
      </c>
      <c r="I1" t="s">
        <v>38</v>
      </c>
      <c r="J1" t="s">
        <v>39</v>
      </c>
      <c r="K1" t="s">
        <v>40</v>
      </c>
      <c r="L1" t="s">
        <v>41</v>
      </c>
      <c r="M1" s="4" t="s">
        <v>42</v>
      </c>
      <c r="N1" t="s">
        <v>43</v>
      </c>
      <c r="O1" s="7" t="s">
        <v>372</v>
      </c>
      <c r="P1" t="s">
        <v>44</v>
      </c>
      <c r="Q1" s="6" t="s">
        <v>45</v>
      </c>
      <c r="R1" t="s">
        <v>46</v>
      </c>
    </row>
    <row r="2" spans="1:18" x14ac:dyDescent="0.2">
      <c r="A2" t="s">
        <v>0</v>
      </c>
      <c r="B2" s="1">
        <v>43021</v>
      </c>
      <c r="C2" s="2">
        <v>0.69305555555555554</v>
      </c>
      <c r="D2" s="2">
        <v>0.69513888888888886</v>
      </c>
      <c r="E2" t="s">
        <v>166</v>
      </c>
      <c r="F2" t="s">
        <v>54</v>
      </c>
      <c r="H2" t="s">
        <v>167</v>
      </c>
      <c r="I2" t="s">
        <v>48</v>
      </c>
      <c r="J2" t="s">
        <v>65</v>
      </c>
      <c r="K2" t="s">
        <v>66</v>
      </c>
      <c r="L2" t="s">
        <v>64</v>
      </c>
      <c r="M2" t="s">
        <v>64</v>
      </c>
      <c r="N2" t="s">
        <v>1</v>
      </c>
      <c r="O2" s="8">
        <v>674.68187099492309</v>
      </c>
      <c r="P2">
        <f t="shared" ref="P2:P65" si="0">(D2 - C2) * 1440</f>
        <v>2.9999999999999893</v>
      </c>
      <c r="R2" t="s">
        <v>168</v>
      </c>
    </row>
    <row r="3" spans="1:18" x14ac:dyDescent="0.2">
      <c r="A3" t="s">
        <v>0</v>
      </c>
      <c r="B3" s="1">
        <v>43085</v>
      </c>
      <c r="C3" s="2">
        <v>0.58958333333333335</v>
      </c>
      <c r="D3" s="2">
        <v>0.59166666666666667</v>
      </c>
      <c r="E3" t="s">
        <v>59</v>
      </c>
      <c r="F3" t="s">
        <v>91</v>
      </c>
      <c r="H3" t="s">
        <v>167</v>
      </c>
      <c r="I3" t="s">
        <v>48</v>
      </c>
      <c r="J3" t="s">
        <v>49</v>
      </c>
      <c r="K3" t="s">
        <v>67</v>
      </c>
      <c r="L3" t="s">
        <v>52</v>
      </c>
      <c r="M3" t="s">
        <v>64</v>
      </c>
      <c r="N3" t="s">
        <v>5</v>
      </c>
      <c r="O3" s="8">
        <v>1507.732600806675</v>
      </c>
      <c r="P3">
        <f t="shared" si="0"/>
        <v>2.9999999999999893</v>
      </c>
      <c r="Q3">
        <v>5</v>
      </c>
      <c r="R3" t="s">
        <v>268</v>
      </c>
    </row>
    <row r="4" spans="1:18" x14ac:dyDescent="0.2">
      <c r="A4" t="s">
        <v>0</v>
      </c>
      <c r="B4" s="1">
        <v>43404</v>
      </c>
      <c r="C4" s="2">
        <v>0.53194444444444444</v>
      </c>
      <c r="D4" s="2">
        <v>0.53402777777777777</v>
      </c>
      <c r="E4" t="s">
        <v>166</v>
      </c>
      <c r="F4" t="s">
        <v>54</v>
      </c>
      <c r="H4" t="s">
        <v>167</v>
      </c>
      <c r="I4" t="s">
        <v>3</v>
      </c>
      <c r="J4" t="s">
        <v>86</v>
      </c>
      <c r="K4" t="s">
        <v>139</v>
      </c>
      <c r="L4" t="s">
        <v>64</v>
      </c>
      <c r="M4" t="s">
        <v>52</v>
      </c>
      <c r="N4" t="s">
        <v>15</v>
      </c>
      <c r="O4" s="8">
        <v>462.0465834732106</v>
      </c>
      <c r="P4">
        <f t="shared" si="0"/>
        <v>2.9999999999999893</v>
      </c>
      <c r="R4" t="s">
        <v>269</v>
      </c>
    </row>
    <row r="5" spans="1:18" x14ac:dyDescent="0.2">
      <c r="A5" t="s">
        <v>0</v>
      </c>
      <c r="B5" s="1">
        <v>43575</v>
      </c>
      <c r="C5" s="2">
        <v>0.66180555555555554</v>
      </c>
      <c r="D5" s="2">
        <v>0.66388888888888886</v>
      </c>
      <c r="E5" t="s">
        <v>166</v>
      </c>
      <c r="F5" t="s">
        <v>54</v>
      </c>
      <c r="H5" t="s">
        <v>169</v>
      </c>
      <c r="I5" t="s">
        <v>48</v>
      </c>
      <c r="J5" t="s">
        <v>49</v>
      </c>
      <c r="K5" t="s">
        <v>67</v>
      </c>
      <c r="L5" t="s">
        <v>52</v>
      </c>
      <c r="M5" t="s">
        <v>64</v>
      </c>
      <c r="N5" t="s">
        <v>54</v>
      </c>
      <c r="P5">
        <f t="shared" si="0"/>
        <v>2.9999999999999893</v>
      </c>
      <c r="R5" t="s">
        <v>326</v>
      </c>
    </row>
    <row r="6" spans="1:18" x14ac:dyDescent="0.2">
      <c r="A6" t="s">
        <v>0</v>
      </c>
      <c r="B6" s="1">
        <v>43577</v>
      </c>
      <c r="C6" s="2">
        <v>0.5395833333333333</v>
      </c>
      <c r="D6" s="2">
        <v>0.54166666666666663</v>
      </c>
      <c r="E6" t="s">
        <v>166</v>
      </c>
      <c r="F6" t="s">
        <v>5</v>
      </c>
      <c r="H6" t="s">
        <v>169</v>
      </c>
      <c r="I6" t="s">
        <v>3</v>
      </c>
      <c r="J6" t="s">
        <v>170</v>
      </c>
      <c r="K6" t="s">
        <v>90</v>
      </c>
      <c r="L6" t="s">
        <v>78</v>
      </c>
      <c r="M6" t="s">
        <v>52</v>
      </c>
      <c r="N6" t="s">
        <v>25</v>
      </c>
      <c r="O6" s="8">
        <v>82.218621451277215</v>
      </c>
      <c r="P6">
        <f t="shared" si="0"/>
        <v>2.9999999999999893</v>
      </c>
      <c r="R6" t="s">
        <v>270</v>
      </c>
    </row>
    <row r="7" spans="1:18" x14ac:dyDescent="0.2">
      <c r="A7" t="s">
        <v>0</v>
      </c>
      <c r="B7" s="1">
        <v>43579</v>
      </c>
      <c r="C7" s="2">
        <v>0.52152777777777781</v>
      </c>
      <c r="D7" s="2">
        <v>0.52361111111111114</v>
      </c>
      <c r="E7" t="s">
        <v>166</v>
      </c>
      <c r="F7" t="s">
        <v>5</v>
      </c>
      <c r="H7" t="s">
        <v>169</v>
      </c>
      <c r="I7" t="s">
        <v>3</v>
      </c>
      <c r="J7" t="s">
        <v>171</v>
      </c>
      <c r="K7" t="s">
        <v>90</v>
      </c>
      <c r="L7" t="s">
        <v>78</v>
      </c>
      <c r="M7" t="s">
        <v>52</v>
      </c>
      <c r="N7" t="s">
        <v>54</v>
      </c>
      <c r="P7">
        <f t="shared" si="0"/>
        <v>2.9999999999999893</v>
      </c>
      <c r="R7" t="s">
        <v>271</v>
      </c>
    </row>
    <row r="8" spans="1:18" x14ac:dyDescent="0.2">
      <c r="A8" t="s">
        <v>0</v>
      </c>
      <c r="B8" s="1">
        <v>43579</v>
      </c>
      <c r="C8" s="2">
        <v>0.5541666666666667</v>
      </c>
      <c r="D8" s="2">
        <v>0.57152777777777775</v>
      </c>
      <c r="E8" t="s">
        <v>166</v>
      </c>
      <c r="F8" t="s">
        <v>54</v>
      </c>
      <c r="H8" t="s">
        <v>13</v>
      </c>
      <c r="I8" t="s">
        <v>3</v>
      </c>
      <c r="J8" t="s">
        <v>172</v>
      </c>
      <c r="K8" t="s">
        <v>90</v>
      </c>
      <c r="L8" t="s">
        <v>52</v>
      </c>
      <c r="M8" t="s">
        <v>52</v>
      </c>
      <c r="N8" t="s">
        <v>54</v>
      </c>
      <c r="P8">
        <f t="shared" si="0"/>
        <v>24.999999999999911</v>
      </c>
      <c r="R8" t="s">
        <v>327</v>
      </c>
    </row>
    <row r="9" spans="1:18" x14ac:dyDescent="0.2">
      <c r="A9" t="s">
        <v>0</v>
      </c>
      <c r="B9" s="1">
        <v>43583</v>
      </c>
      <c r="C9" s="2">
        <v>0.53888888888888886</v>
      </c>
      <c r="D9" s="2">
        <v>0.54097222222222219</v>
      </c>
      <c r="E9" t="s">
        <v>166</v>
      </c>
      <c r="F9" t="s">
        <v>54</v>
      </c>
      <c r="H9" t="s">
        <v>169</v>
      </c>
      <c r="I9" t="s">
        <v>3</v>
      </c>
      <c r="J9" t="s">
        <v>172</v>
      </c>
      <c r="K9" t="s">
        <v>90</v>
      </c>
      <c r="L9" t="s">
        <v>52</v>
      </c>
      <c r="M9" t="s">
        <v>52</v>
      </c>
      <c r="N9" t="s">
        <v>10</v>
      </c>
      <c r="O9" s="8">
        <v>132.64565071583041</v>
      </c>
      <c r="P9">
        <f t="shared" si="0"/>
        <v>2.9999999999999893</v>
      </c>
      <c r="R9" t="s">
        <v>272</v>
      </c>
    </row>
    <row r="10" spans="1:18" x14ac:dyDescent="0.2">
      <c r="A10" t="s">
        <v>0</v>
      </c>
      <c r="B10" s="1">
        <v>43600</v>
      </c>
      <c r="C10" s="2">
        <v>0.80694444444444446</v>
      </c>
      <c r="D10" s="2">
        <v>0.80902777777777779</v>
      </c>
      <c r="E10" t="s">
        <v>166</v>
      </c>
      <c r="F10" t="s">
        <v>54</v>
      </c>
      <c r="H10" t="s">
        <v>169</v>
      </c>
      <c r="I10" t="s">
        <v>48</v>
      </c>
      <c r="J10" t="s">
        <v>65</v>
      </c>
      <c r="K10" t="s">
        <v>66</v>
      </c>
      <c r="L10" t="s">
        <v>64</v>
      </c>
      <c r="M10" t="s">
        <v>64</v>
      </c>
      <c r="N10" t="s">
        <v>16</v>
      </c>
      <c r="O10" s="8">
        <v>604.93794821721315</v>
      </c>
      <c r="P10">
        <f t="shared" si="0"/>
        <v>2.9999999999999893</v>
      </c>
      <c r="R10" t="s">
        <v>273</v>
      </c>
    </row>
    <row r="11" spans="1:18" x14ac:dyDescent="0.2">
      <c r="A11" t="s">
        <v>0</v>
      </c>
      <c r="B11" s="1">
        <v>43669</v>
      </c>
      <c r="C11" s="2">
        <v>0.57916666666666672</v>
      </c>
      <c r="D11" s="2">
        <v>0.58124999999999993</v>
      </c>
      <c r="E11" t="s">
        <v>59</v>
      </c>
      <c r="F11" t="s">
        <v>173</v>
      </c>
      <c r="H11" t="s">
        <v>169</v>
      </c>
      <c r="I11" t="s">
        <v>48</v>
      </c>
      <c r="J11" t="s">
        <v>89</v>
      </c>
      <c r="K11" t="s">
        <v>81</v>
      </c>
      <c r="L11" t="s">
        <v>52</v>
      </c>
      <c r="M11" t="s">
        <v>64</v>
      </c>
      <c r="N11" t="s">
        <v>18</v>
      </c>
      <c r="O11" s="8">
        <v>2048.1961380314528</v>
      </c>
      <c r="P11">
        <f t="shared" si="0"/>
        <v>2.9999999999998295</v>
      </c>
      <c r="Q11">
        <v>3</v>
      </c>
      <c r="R11" t="s">
        <v>174</v>
      </c>
    </row>
    <row r="12" spans="1:18" x14ac:dyDescent="0.2">
      <c r="A12" t="s">
        <v>0</v>
      </c>
      <c r="B12" s="1">
        <v>43706</v>
      </c>
      <c r="C12" s="2">
        <v>0.43472222222222223</v>
      </c>
      <c r="D12" s="2">
        <v>0.4368055555555555</v>
      </c>
      <c r="E12" t="s">
        <v>59</v>
      </c>
      <c r="F12" t="s">
        <v>106</v>
      </c>
      <c r="H12" t="s">
        <v>169</v>
      </c>
      <c r="I12" t="s">
        <v>48</v>
      </c>
      <c r="J12" t="s">
        <v>89</v>
      </c>
      <c r="K12" t="s">
        <v>81</v>
      </c>
      <c r="L12" t="s">
        <v>52</v>
      </c>
      <c r="M12" t="s">
        <v>64</v>
      </c>
      <c r="N12" t="s">
        <v>5</v>
      </c>
      <c r="O12" s="8">
        <v>1507.732600806675</v>
      </c>
      <c r="P12">
        <f t="shared" si="0"/>
        <v>2.9999999999999094</v>
      </c>
      <c r="Q12">
        <v>3</v>
      </c>
      <c r="R12" t="s">
        <v>274</v>
      </c>
    </row>
    <row r="13" spans="1:18" x14ac:dyDescent="0.2">
      <c r="A13" t="s">
        <v>0</v>
      </c>
      <c r="B13" s="1">
        <v>43820</v>
      </c>
      <c r="C13" s="2">
        <v>0.66249999999999998</v>
      </c>
      <c r="D13" s="2">
        <v>0.67708333333333337</v>
      </c>
      <c r="E13" t="s">
        <v>59</v>
      </c>
      <c r="F13" t="s">
        <v>5</v>
      </c>
      <c r="H13" t="s">
        <v>13</v>
      </c>
      <c r="I13" t="s">
        <v>48</v>
      </c>
      <c r="J13" t="s">
        <v>77</v>
      </c>
      <c r="K13" t="s">
        <v>175</v>
      </c>
      <c r="L13" t="s">
        <v>78</v>
      </c>
      <c r="M13" t="s">
        <v>175</v>
      </c>
      <c r="N13" t="s">
        <v>176</v>
      </c>
      <c r="O13" s="8">
        <v>924.45726094495797</v>
      </c>
      <c r="P13">
        <f t="shared" si="0"/>
        <v>21.000000000000085</v>
      </c>
      <c r="Q13">
        <v>4</v>
      </c>
      <c r="R13" t="s">
        <v>177</v>
      </c>
    </row>
    <row r="14" spans="1:18" x14ac:dyDescent="0.2">
      <c r="A14" t="s">
        <v>0</v>
      </c>
      <c r="B14" s="1">
        <v>43820</v>
      </c>
      <c r="C14" s="2">
        <v>0.6791666666666667</v>
      </c>
      <c r="D14" s="2">
        <v>0.68125000000000002</v>
      </c>
      <c r="E14" t="s">
        <v>59</v>
      </c>
      <c r="F14" t="s">
        <v>91</v>
      </c>
      <c r="H14" t="s">
        <v>13</v>
      </c>
      <c r="I14" t="s">
        <v>48</v>
      </c>
      <c r="J14" t="s">
        <v>65</v>
      </c>
      <c r="K14" t="s">
        <v>66</v>
      </c>
      <c r="L14" t="s">
        <v>64</v>
      </c>
      <c r="M14" t="s">
        <v>64</v>
      </c>
      <c r="N14" t="s">
        <v>24</v>
      </c>
      <c r="O14" s="8">
        <v>650</v>
      </c>
      <c r="P14">
        <f t="shared" si="0"/>
        <v>2.9999999999999893</v>
      </c>
      <c r="Q14">
        <v>4</v>
      </c>
      <c r="R14" t="s">
        <v>275</v>
      </c>
    </row>
    <row r="15" spans="1:18" x14ac:dyDescent="0.2">
      <c r="A15" t="s">
        <v>0</v>
      </c>
      <c r="B15" s="1">
        <v>43822</v>
      </c>
      <c r="C15" s="2">
        <v>0.62013888888888891</v>
      </c>
      <c r="D15" s="2">
        <v>0.62222222222222223</v>
      </c>
      <c r="E15" t="s">
        <v>59</v>
      </c>
      <c r="F15" t="s">
        <v>5</v>
      </c>
      <c r="H15" t="s">
        <v>13</v>
      </c>
      <c r="I15" t="s">
        <v>48</v>
      </c>
      <c r="J15" t="s">
        <v>89</v>
      </c>
      <c r="K15" t="s">
        <v>81</v>
      </c>
      <c r="L15" t="s">
        <v>52</v>
      </c>
      <c r="M15" t="s">
        <v>64</v>
      </c>
      <c r="N15" t="s">
        <v>1</v>
      </c>
      <c r="O15" s="8">
        <v>674.68187099492309</v>
      </c>
      <c r="P15">
        <f t="shared" si="0"/>
        <v>2.9999999999999893</v>
      </c>
      <c r="Q15">
        <v>6</v>
      </c>
      <c r="R15" t="s">
        <v>276</v>
      </c>
    </row>
    <row r="16" spans="1:18" x14ac:dyDescent="0.2">
      <c r="A16" t="s">
        <v>0</v>
      </c>
      <c r="B16" s="1">
        <v>43822</v>
      </c>
      <c r="C16" s="2">
        <v>0.69236111111111109</v>
      </c>
      <c r="D16" s="2">
        <v>0.69444444444444453</v>
      </c>
      <c r="E16" t="s">
        <v>59</v>
      </c>
      <c r="F16" t="s">
        <v>97</v>
      </c>
      <c r="H16" t="s">
        <v>13</v>
      </c>
      <c r="I16" t="s">
        <v>48</v>
      </c>
      <c r="J16" t="s">
        <v>89</v>
      </c>
      <c r="K16" t="s">
        <v>81</v>
      </c>
      <c r="L16" t="s">
        <v>52</v>
      </c>
      <c r="M16" t="s">
        <v>64</v>
      </c>
      <c r="N16" t="s">
        <v>10</v>
      </c>
      <c r="O16" s="8">
        <v>132.64565071583041</v>
      </c>
      <c r="P16">
        <f t="shared" si="0"/>
        <v>3.0000000000001492</v>
      </c>
      <c r="Q16">
        <v>5</v>
      </c>
      <c r="R16" t="s">
        <v>277</v>
      </c>
    </row>
    <row r="17" spans="1:18" x14ac:dyDescent="0.2">
      <c r="A17" t="s">
        <v>0</v>
      </c>
      <c r="B17" s="1">
        <v>43837</v>
      </c>
      <c r="C17" s="2">
        <v>0.69374999999999998</v>
      </c>
      <c r="D17" s="2">
        <v>0.6958333333333333</v>
      </c>
      <c r="E17" t="s">
        <v>59</v>
      </c>
      <c r="F17" t="s">
        <v>91</v>
      </c>
      <c r="H17" t="s">
        <v>13</v>
      </c>
      <c r="I17" t="s">
        <v>48</v>
      </c>
      <c r="J17" t="s">
        <v>49</v>
      </c>
      <c r="K17" t="s">
        <v>67</v>
      </c>
      <c r="L17" t="s">
        <v>52</v>
      </c>
      <c r="M17" t="s">
        <v>64</v>
      </c>
      <c r="N17" t="s">
        <v>110</v>
      </c>
      <c r="O17" s="8">
        <v>686.51316435150852</v>
      </c>
      <c r="P17">
        <f t="shared" si="0"/>
        <v>2.9999999999999893</v>
      </c>
      <c r="Q17">
        <v>5</v>
      </c>
      <c r="R17" t="s">
        <v>278</v>
      </c>
    </row>
    <row r="18" spans="1:18" x14ac:dyDescent="0.2">
      <c r="A18" t="s">
        <v>0</v>
      </c>
      <c r="B18" s="1">
        <v>43839</v>
      </c>
      <c r="C18" s="2">
        <v>0.68194444444444446</v>
      </c>
      <c r="D18" s="2">
        <v>0.68263888888888891</v>
      </c>
      <c r="E18" t="s">
        <v>59</v>
      </c>
      <c r="F18" t="s">
        <v>91</v>
      </c>
      <c r="H18" t="s">
        <v>13</v>
      </c>
      <c r="I18" t="s">
        <v>48</v>
      </c>
      <c r="J18" t="s">
        <v>49</v>
      </c>
      <c r="K18" t="s">
        <v>67</v>
      </c>
      <c r="L18" t="s">
        <v>52</v>
      </c>
      <c r="M18" t="s">
        <v>64</v>
      </c>
      <c r="N18">
        <v>700</v>
      </c>
      <c r="P18">
        <f t="shared" si="0"/>
        <v>0.99999999999999645</v>
      </c>
      <c r="Q18">
        <v>3</v>
      </c>
      <c r="R18" t="s">
        <v>279</v>
      </c>
    </row>
    <row r="19" spans="1:18" x14ac:dyDescent="0.2">
      <c r="A19" t="s">
        <v>0</v>
      </c>
      <c r="B19" s="1">
        <v>43839</v>
      </c>
      <c r="C19" s="2">
        <v>0.68263888888888891</v>
      </c>
      <c r="D19" s="2">
        <v>0.68333333333333324</v>
      </c>
      <c r="E19" t="s">
        <v>59</v>
      </c>
      <c r="F19" t="s">
        <v>178</v>
      </c>
      <c r="H19" t="s">
        <v>13</v>
      </c>
      <c r="I19" t="s">
        <v>48</v>
      </c>
      <c r="J19" t="s">
        <v>149</v>
      </c>
      <c r="K19" t="s">
        <v>148</v>
      </c>
      <c r="L19" t="s">
        <v>52</v>
      </c>
      <c r="M19" t="s">
        <v>64</v>
      </c>
      <c r="N19" t="s">
        <v>6</v>
      </c>
      <c r="O19" s="8">
        <v>1132.623664158393</v>
      </c>
      <c r="P19">
        <f t="shared" si="0"/>
        <v>0.99999999999983658</v>
      </c>
      <c r="Q19">
        <v>5</v>
      </c>
      <c r="R19" t="s">
        <v>328</v>
      </c>
    </row>
    <row r="20" spans="1:18" x14ac:dyDescent="0.2">
      <c r="A20" t="s">
        <v>0</v>
      </c>
      <c r="B20" s="1">
        <v>43842</v>
      </c>
      <c r="C20" s="2">
        <v>0.6479166666666667</v>
      </c>
      <c r="D20" s="2">
        <v>0.65416666666666667</v>
      </c>
      <c r="E20" t="s">
        <v>59</v>
      </c>
      <c r="F20" t="s">
        <v>5</v>
      </c>
      <c r="H20" t="s">
        <v>13</v>
      </c>
      <c r="I20" t="s">
        <v>48</v>
      </c>
      <c r="J20" t="s">
        <v>49</v>
      </c>
      <c r="K20" t="s">
        <v>67</v>
      </c>
      <c r="L20" t="s">
        <v>52</v>
      </c>
      <c r="M20" t="s">
        <v>64</v>
      </c>
      <c r="N20" t="s">
        <v>5</v>
      </c>
      <c r="O20" s="8">
        <v>1507.732600806675</v>
      </c>
      <c r="P20">
        <f t="shared" si="0"/>
        <v>8.999999999999968</v>
      </c>
      <c r="Q20">
        <v>5</v>
      </c>
      <c r="R20" t="s">
        <v>280</v>
      </c>
    </row>
    <row r="21" spans="1:18" x14ac:dyDescent="0.2">
      <c r="A21" t="s">
        <v>0</v>
      </c>
      <c r="B21" s="1">
        <v>43842</v>
      </c>
      <c r="C21" s="2">
        <v>0.67499999999999993</v>
      </c>
      <c r="D21" s="2">
        <v>0.67708333333333337</v>
      </c>
      <c r="E21" t="s">
        <v>59</v>
      </c>
      <c r="F21" t="s">
        <v>5</v>
      </c>
      <c r="H21" t="s">
        <v>13</v>
      </c>
      <c r="I21" t="s">
        <v>48</v>
      </c>
      <c r="J21" t="s">
        <v>49</v>
      </c>
      <c r="K21" t="s">
        <v>67</v>
      </c>
      <c r="L21" t="s">
        <v>52</v>
      </c>
      <c r="M21" t="s">
        <v>64</v>
      </c>
      <c r="N21" t="s">
        <v>54</v>
      </c>
      <c r="P21">
        <f t="shared" si="0"/>
        <v>3.0000000000001492</v>
      </c>
      <c r="Q21">
        <v>6</v>
      </c>
      <c r="R21" t="s">
        <v>179</v>
      </c>
    </row>
    <row r="22" spans="1:18" x14ac:dyDescent="0.2">
      <c r="A22" t="s">
        <v>0</v>
      </c>
      <c r="B22" s="1">
        <v>43854</v>
      </c>
      <c r="C22" s="2">
        <v>0.67361111111111116</v>
      </c>
      <c r="D22" s="2">
        <v>0.67569444444444438</v>
      </c>
      <c r="E22" t="s">
        <v>59</v>
      </c>
      <c r="F22" t="s">
        <v>117</v>
      </c>
      <c r="H22" t="s">
        <v>169</v>
      </c>
      <c r="I22" t="s">
        <v>48</v>
      </c>
      <c r="J22" t="s">
        <v>77</v>
      </c>
      <c r="K22" t="s">
        <v>175</v>
      </c>
      <c r="L22" t="s">
        <v>78</v>
      </c>
      <c r="M22" t="s">
        <v>175</v>
      </c>
      <c r="N22" t="s">
        <v>110</v>
      </c>
      <c r="O22" s="8">
        <v>686.51316435150852</v>
      </c>
      <c r="P22">
        <f t="shared" si="0"/>
        <v>2.9999999999998295</v>
      </c>
      <c r="Q22">
        <v>4</v>
      </c>
      <c r="R22" t="s">
        <v>180</v>
      </c>
    </row>
    <row r="23" spans="1:18" x14ac:dyDescent="0.2">
      <c r="A23" t="s">
        <v>0</v>
      </c>
      <c r="B23" s="1">
        <v>43855</v>
      </c>
      <c r="C23" s="2">
        <v>0.62013888888888891</v>
      </c>
      <c r="D23" s="2">
        <v>0.62222222222222223</v>
      </c>
      <c r="E23" t="s">
        <v>59</v>
      </c>
      <c r="F23" t="s">
        <v>181</v>
      </c>
      <c r="H23" t="s">
        <v>13</v>
      </c>
      <c r="I23" t="s">
        <v>48</v>
      </c>
      <c r="J23" t="s">
        <v>49</v>
      </c>
      <c r="K23" t="s">
        <v>67</v>
      </c>
      <c r="L23" t="s">
        <v>52</v>
      </c>
      <c r="M23" t="s">
        <v>64</v>
      </c>
      <c r="N23" t="s">
        <v>54</v>
      </c>
      <c r="P23">
        <f t="shared" si="0"/>
        <v>2.9999999999999893</v>
      </c>
      <c r="Q23">
        <v>6</v>
      </c>
      <c r="R23" t="s">
        <v>281</v>
      </c>
    </row>
    <row r="24" spans="1:18" x14ac:dyDescent="0.2">
      <c r="A24" t="s">
        <v>0</v>
      </c>
      <c r="B24" s="1">
        <v>43879</v>
      </c>
      <c r="C24" s="2">
        <v>0.67291666666666661</v>
      </c>
      <c r="D24" s="2">
        <v>0.67499999999999993</v>
      </c>
      <c r="E24" t="s">
        <v>59</v>
      </c>
      <c r="F24" t="s">
        <v>91</v>
      </c>
      <c r="H24" t="s">
        <v>169</v>
      </c>
      <c r="I24" t="s">
        <v>48</v>
      </c>
      <c r="J24" t="s">
        <v>77</v>
      </c>
      <c r="K24" t="s">
        <v>57</v>
      </c>
      <c r="L24" t="s">
        <v>78</v>
      </c>
      <c r="M24" t="s">
        <v>78</v>
      </c>
      <c r="N24" t="s">
        <v>2</v>
      </c>
      <c r="O24" s="8">
        <v>0</v>
      </c>
      <c r="P24">
        <f t="shared" si="0"/>
        <v>2.9999999999999893</v>
      </c>
      <c r="Q24">
        <v>4</v>
      </c>
      <c r="R24" t="s">
        <v>282</v>
      </c>
    </row>
    <row r="25" spans="1:18" x14ac:dyDescent="0.2">
      <c r="A25" t="s">
        <v>0</v>
      </c>
      <c r="B25" s="1">
        <v>43880</v>
      </c>
      <c r="C25" s="2">
        <v>0.69027777777777777</v>
      </c>
      <c r="D25" s="2">
        <v>0.69236111111111109</v>
      </c>
      <c r="E25" t="s">
        <v>59</v>
      </c>
      <c r="F25" t="s">
        <v>91</v>
      </c>
      <c r="H25" t="s">
        <v>13</v>
      </c>
      <c r="I25" t="s">
        <v>48</v>
      </c>
      <c r="J25" t="s">
        <v>49</v>
      </c>
      <c r="K25" t="s">
        <v>67</v>
      </c>
      <c r="L25" t="s">
        <v>52</v>
      </c>
      <c r="M25" t="s">
        <v>64</v>
      </c>
      <c r="N25" t="s">
        <v>182</v>
      </c>
      <c r="O25" s="8">
        <v>600</v>
      </c>
      <c r="P25">
        <f t="shared" si="0"/>
        <v>2.9999999999999893</v>
      </c>
      <c r="Q25">
        <v>5</v>
      </c>
      <c r="R25" t="s">
        <v>283</v>
      </c>
    </row>
    <row r="26" spans="1:18" x14ac:dyDescent="0.2">
      <c r="A26" t="s">
        <v>0</v>
      </c>
      <c r="B26" s="1">
        <v>43880</v>
      </c>
      <c r="C26" s="2">
        <v>0.7090277777777777</v>
      </c>
      <c r="D26" s="2">
        <v>0.71111111111111114</v>
      </c>
      <c r="E26" t="s">
        <v>59</v>
      </c>
      <c r="F26" t="s">
        <v>91</v>
      </c>
      <c r="H26" t="s">
        <v>13</v>
      </c>
      <c r="I26" t="s">
        <v>48</v>
      </c>
      <c r="J26" t="s">
        <v>77</v>
      </c>
      <c r="K26" t="s">
        <v>57</v>
      </c>
      <c r="L26" t="s">
        <v>78</v>
      </c>
      <c r="M26" t="s">
        <v>78</v>
      </c>
      <c r="N26" t="s">
        <v>2</v>
      </c>
      <c r="O26" s="8">
        <v>0</v>
      </c>
      <c r="P26">
        <f t="shared" si="0"/>
        <v>3.0000000000001492</v>
      </c>
      <c r="Q26">
        <v>4</v>
      </c>
      <c r="R26" t="s">
        <v>284</v>
      </c>
    </row>
    <row r="27" spans="1:18" x14ac:dyDescent="0.2">
      <c r="A27" t="s">
        <v>0</v>
      </c>
      <c r="B27" s="1">
        <v>43891</v>
      </c>
      <c r="C27" s="2">
        <v>0.6118055555555556</v>
      </c>
      <c r="D27" s="2">
        <v>0.61805555555555558</v>
      </c>
      <c r="E27" t="s">
        <v>59</v>
      </c>
      <c r="F27" t="s">
        <v>91</v>
      </c>
      <c r="H27" t="s">
        <v>13</v>
      </c>
      <c r="I27" t="s">
        <v>48</v>
      </c>
      <c r="J27" t="s">
        <v>183</v>
      </c>
      <c r="K27" t="s">
        <v>184</v>
      </c>
      <c r="L27" t="s">
        <v>52</v>
      </c>
      <c r="M27" t="s">
        <v>52</v>
      </c>
      <c r="N27" t="s">
        <v>5</v>
      </c>
      <c r="O27" s="8">
        <v>1507.732600806675</v>
      </c>
      <c r="P27">
        <f t="shared" si="0"/>
        <v>8.999999999999968</v>
      </c>
      <c r="Q27">
        <v>4</v>
      </c>
      <c r="R27" t="s">
        <v>185</v>
      </c>
    </row>
    <row r="28" spans="1:18" x14ac:dyDescent="0.2">
      <c r="A28" t="s">
        <v>0</v>
      </c>
      <c r="B28" s="1">
        <v>43896</v>
      </c>
      <c r="C28" s="2">
        <v>0.2902777777777778</v>
      </c>
      <c r="D28" s="2">
        <v>0.29236111111111113</v>
      </c>
      <c r="E28" t="s">
        <v>166</v>
      </c>
      <c r="F28" t="s">
        <v>5</v>
      </c>
      <c r="H28" t="s">
        <v>13</v>
      </c>
      <c r="I28" t="s">
        <v>3</v>
      </c>
      <c r="J28" t="s">
        <v>186</v>
      </c>
      <c r="K28" t="s">
        <v>90</v>
      </c>
      <c r="L28" t="s">
        <v>78</v>
      </c>
      <c r="M28" t="s">
        <v>52</v>
      </c>
      <c r="N28" t="s">
        <v>10</v>
      </c>
      <c r="O28" s="8">
        <v>132.64565071583041</v>
      </c>
      <c r="P28">
        <f t="shared" si="0"/>
        <v>2.9999999999999893</v>
      </c>
      <c r="R28" t="s">
        <v>187</v>
      </c>
    </row>
    <row r="29" spans="1:18" x14ac:dyDescent="0.2">
      <c r="A29" t="s">
        <v>0</v>
      </c>
      <c r="B29" s="1">
        <v>43900</v>
      </c>
      <c r="C29" s="2">
        <v>0.73749999999999993</v>
      </c>
      <c r="D29" s="2">
        <v>0.73958333333333337</v>
      </c>
      <c r="E29" t="s">
        <v>59</v>
      </c>
      <c r="F29" t="s">
        <v>91</v>
      </c>
      <c r="H29" t="s">
        <v>13</v>
      </c>
      <c r="I29" t="s">
        <v>48</v>
      </c>
      <c r="J29" t="s">
        <v>159</v>
      </c>
      <c r="K29" t="s">
        <v>66</v>
      </c>
      <c r="L29" t="s">
        <v>64</v>
      </c>
      <c r="M29" t="s">
        <v>78</v>
      </c>
      <c r="N29" t="s">
        <v>5</v>
      </c>
      <c r="O29" s="8">
        <v>1507.732600806675</v>
      </c>
      <c r="P29">
        <f t="shared" si="0"/>
        <v>3.0000000000001492</v>
      </c>
      <c r="Q29">
        <v>3</v>
      </c>
      <c r="R29" t="s">
        <v>285</v>
      </c>
    </row>
    <row r="30" spans="1:18" x14ac:dyDescent="0.2">
      <c r="A30" t="s">
        <v>0</v>
      </c>
      <c r="B30" s="1">
        <v>43905</v>
      </c>
      <c r="C30" s="2">
        <v>0.76874999999999993</v>
      </c>
      <c r="D30" s="2">
        <v>0.77083333333333337</v>
      </c>
      <c r="E30" t="s">
        <v>59</v>
      </c>
      <c r="F30" t="s">
        <v>91</v>
      </c>
      <c r="H30" t="s">
        <v>13</v>
      </c>
      <c r="I30" t="s">
        <v>48</v>
      </c>
      <c r="J30" t="s">
        <v>77</v>
      </c>
      <c r="K30" t="s">
        <v>175</v>
      </c>
      <c r="L30" t="s">
        <v>78</v>
      </c>
      <c r="M30" t="s">
        <v>175</v>
      </c>
      <c r="N30" t="s">
        <v>5</v>
      </c>
      <c r="O30" s="8">
        <v>1507.732600806675</v>
      </c>
      <c r="P30">
        <f t="shared" si="0"/>
        <v>3.0000000000001492</v>
      </c>
      <c r="Q30">
        <v>3</v>
      </c>
      <c r="R30" t="s">
        <v>329</v>
      </c>
    </row>
    <row r="31" spans="1:18" x14ac:dyDescent="0.2">
      <c r="A31" t="s">
        <v>0</v>
      </c>
      <c r="B31" s="1">
        <v>43905</v>
      </c>
      <c r="C31" s="2">
        <v>0.7895833333333333</v>
      </c>
      <c r="D31" s="2">
        <v>0.79166666666666663</v>
      </c>
      <c r="E31" t="s">
        <v>59</v>
      </c>
      <c r="F31" t="s">
        <v>91</v>
      </c>
      <c r="H31" t="s">
        <v>169</v>
      </c>
      <c r="I31" t="s">
        <v>48</v>
      </c>
      <c r="J31" t="s">
        <v>65</v>
      </c>
      <c r="K31" t="s">
        <v>66</v>
      </c>
      <c r="L31" t="s">
        <v>64</v>
      </c>
      <c r="M31" t="s">
        <v>64</v>
      </c>
      <c r="N31" t="s">
        <v>7</v>
      </c>
      <c r="O31" s="8">
        <v>1535.2932562558169</v>
      </c>
      <c r="P31">
        <f t="shared" si="0"/>
        <v>2.9999999999999893</v>
      </c>
      <c r="Q31">
        <v>3</v>
      </c>
      <c r="R31" t="s">
        <v>188</v>
      </c>
    </row>
    <row r="32" spans="1:18" x14ac:dyDescent="0.2">
      <c r="A32" t="s">
        <v>0</v>
      </c>
      <c r="B32" s="1">
        <v>43910</v>
      </c>
      <c r="C32" s="2">
        <v>0.72430555555555554</v>
      </c>
      <c r="D32" s="2">
        <v>0.72638888888888886</v>
      </c>
      <c r="E32" t="s">
        <v>59</v>
      </c>
      <c r="F32" t="s">
        <v>106</v>
      </c>
      <c r="H32" t="s">
        <v>13</v>
      </c>
      <c r="I32" t="s">
        <v>48</v>
      </c>
      <c r="J32" t="s">
        <v>49</v>
      </c>
      <c r="K32" t="s">
        <v>67</v>
      </c>
      <c r="L32" t="s">
        <v>52</v>
      </c>
      <c r="M32" t="s">
        <v>64</v>
      </c>
      <c r="N32" t="s">
        <v>5</v>
      </c>
      <c r="O32" s="8">
        <v>1507.732600806675</v>
      </c>
      <c r="P32">
        <f t="shared" si="0"/>
        <v>2.9999999999999893</v>
      </c>
      <c r="Q32">
        <v>3</v>
      </c>
      <c r="R32" t="s">
        <v>189</v>
      </c>
    </row>
    <row r="33" spans="1:18" x14ac:dyDescent="0.2">
      <c r="A33" t="s">
        <v>0</v>
      </c>
      <c r="B33" s="1">
        <v>43922</v>
      </c>
      <c r="C33" s="2">
        <v>0.38472222222222219</v>
      </c>
      <c r="D33" s="2">
        <v>0.38680555555555557</v>
      </c>
      <c r="E33" t="s">
        <v>112</v>
      </c>
      <c r="F33" t="s">
        <v>5</v>
      </c>
      <c r="H33" t="s">
        <v>13</v>
      </c>
      <c r="I33" t="s">
        <v>48</v>
      </c>
      <c r="J33" t="s">
        <v>190</v>
      </c>
      <c r="K33" t="s">
        <v>171</v>
      </c>
      <c r="L33" t="s">
        <v>52</v>
      </c>
      <c r="M33" t="s">
        <v>64</v>
      </c>
      <c r="N33" t="s">
        <v>19</v>
      </c>
      <c r="O33" s="8">
        <v>992.79620795287565</v>
      </c>
      <c r="P33">
        <f t="shared" si="0"/>
        <v>3.0000000000000693</v>
      </c>
      <c r="R33" t="s">
        <v>286</v>
      </c>
    </row>
    <row r="34" spans="1:18" x14ac:dyDescent="0.2">
      <c r="A34" t="s">
        <v>0</v>
      </c>
      <c r="B34" s="1">
        <v>43925</v>
      </c>
      <c r="C34" s="2">
        <v>0.60069444444444442</v>
      </c>
      <c r="D34" s="2">
        <v>0.60277777777777775</v>
      </c>
      <c r="E34" t="s">
        <v>59</v>
      </c>
      <c r="F34" t="s">
        <v>91</v>
      </c>
      <c r="H34" t="s">
        <v>13</v>
      </c>
      <c r="I34" t="s">
        <v>48</v>
      </c>
      <c r="J34" t="s">
        <v>191</v>
      </c>
      <c r="K34" t="s">
        <v>175</v>
      </c>
      <c r="L34" t="s">
        <v>78</v>
      </c>
      <c r="M34" t="s">
        <v>175</v>
      </c>
      <c r="N34" t="s">
        <v>54</v>
      </c>
      <c r="P34">
        <f t="shared" si="0"/>
        <v>2.9999999999999893</v>
      </c>
      <c r="Q34">
        <v>3</v>
      </c>
      <c r="R34" t="s">
        <v>287</v>
      </c>
    </row>
    <row r="35" spans="1:18" x14ac:dyDescent="0.2">
      <c r="A35" t="s">
        <v>0</v>
      </c>
      <c r="B35" s="1">
        <v>43930</v>
      </c>
      <c r="C35" s="2">
        <v>0.63958333333333328</v>
      </c>
      <c r="D35" s="2">
        <v>0.64166666666666672</v>
      </c>
      <c r="E35" t="s">
        <v>166</v>
      </c>
      <c r="F35" t="s">
        <v>54</v>
      </c>
      <c r="H35" t="s">
        <v>169</v>
      </c>
      <c r="I35" t="s">
        <v>48</v>
      </c>
      <c r="J35" t="s">
        <v>77</v>
      </c>
      <c r="K35" t="s">
        <v>191</v>
      </c>
      <c r="L35" t="s">
        <v>78</v>
      </c>
      <c r="M35" t="s">
        <v>78</v>
      </c>
      <c r="N35" t="s">
        <v>10</v>
      </c>
      <c r="O35" s="8">
        <v>132.64565071583041</v>
      </c>
      <c r="P35">
        <f t="shared" si="0"/>
        <v>3.0000000000001492</v>
      </c>
      <c r="R35" t="s">
        <v>192</v>
      </c>
    </row>
    <row r="36" spans="1:18" x14ac:dyDescent="0.2">
      <c r="A36" t="s">
        <v>0</v>
      </c>
      <c r="B36" s="1">
        <v>43930</v>
      </c>
      <c r="C36" s="2">
        <v>0.65208333333333335</v>
      </c>
      <c r="D36" s="2">
        <v>0.65416666666666667</v>
      </c>
      <c r="E36" t="s">
        <v>59</v>
      </c>
      <c r="F36" t="s">
        <v>106</v>
      </c>
      <c r="H36" t="s">
        <v>169</v>
      </c>
      <c r="I36" t="s">
        <v>48</v>
      </c>
      <c r="J36" t="s">
        <v>77</v>
      </c>
      <c r="K36" t="s">
        <v>191</v>
      </c>
      <c r="L36" t="s">
        <v>78</v>
      </c>
      <c r="M36" t="s">
        <v>78</v>
      </c>
      <c r="N36" t="s">
        <v>29</v>
      </c>
      <c r="O36" s="8">
        <v>0</v>
      </c>
      <c r="P36">
        <f t="shared" si="0"/>
        <v>2.9999999999999893</v>
      </c>
      <c r="Q36">
        <v>3</v>
      </c>
      <c r="R36" t="s">
        <v>288</v>
      </c>
    </row>
    <row r="37" spans="1:18" x14ac:dyDescent="0.2">
      <c r="A37" t="s">
        <v>0</v>
      </c>
      <c r="B37" s="1">
        <v>43931</v>
      </c>
      <c r="C37" s="2">
        <v>0.40277777777777773</v>
      </c>
      <c r="D37" s="2">
        <v>0.40486111111111112</v>
      </c>
      <c r="E37" t="s">
        <v>112</v>
      </c>
      <c r="F37" t="s">
        <v>5</v>
      </c>
      <c r="H37" t="s">
        <v>13</v>
      </c>
      <c r="I37" t="s">
        <v>3</v>
      </c>
      <c r="J37" t="s">
        <v>171</v>
      </c>
      <c r="K37" t="s">
        <v>90</v>
      </c>
      <c r="L37" t="s">
        <v>78</v>
      </c>
      <c r="M37" t="s">
        <v>52</v>
      </c>
      <c r="N37" t="s">
        <v>8</v>
      </c>
      <c r="O37" s="8">
        <v>2027.067872652148</v>
      </c>
      <c r="P37">
        <f t="shared" si="0"/>
        <v>3.0000000000000693</v>
      </c>
      <c r="R37" t="s">
        <v>193</v>
      </c>
    </row>
    <row r="38" spans="1:18" x14ac:dyDescent="0.2">
      <c r="A38" t="s">
        <v>0</v>
      </c>
      <c r="B38" s="1">
        <v>43931</v>
      </c>
      <c r="C38" s="2">
        <v>0.5083333333333333</v>
      </c>
      <c r="D38" s="2">
        <v>0.51041666666666663</v>
      </c>
      <c r="E38" t="s">
        <v>59</v>
      </c>
      <c r="F38" t="s">
        <v>91</v>
      </c>
      <c r="H38" t="s">
        <v>169</v>
      </c>
      <c r="I38" t="s">
        <v>54</v>
      </c>
      <c r="J38" t="s">
        <v>54</v>
      </c>
      <c r="K38" t="s">
        <v>54</v>
      </c>
      <c r="L38" t="s">
        <v>54</v>
      </c>
      <c r="M38" t="s">
        <v>54</v>
      </c>
      <c r="N38">
        <v>0.5</v>
      </c>
      <c r="P38">
        <f t="shared" si="0"/>
        <v>2.9999999999999893</v>
      </c>
      <c r="Q38">
        <v>3</v>
      </c>
      <c r="R38" t="s">
        <v>289</v>
      </c>
    </row>
    <row r="39" spans="1:18" x14ac:dyDescent="0.2">
      <c r="A39" t="s">
        <v>0</v>
      </c>
      <c r="B39" s="1">
        <v>43938</v>
      </c>
      <c r="C39" s="2">
        <v>0.43611111111111112</v>
      </c>
      <c r="D39" s="2">
        <v>0.4381944444444445</v>
      </c>
      <c r="E39" t="s">
        <v>166</v>
      </c>
      <c r="F39" t="s">
        <v>5</v>
      </c>
      <c r="H39" t="s">
        <v>169</v>
      </c>
      <c r="I39" t="s">
        <v>48</v>
      </c>
      <c r="J39" t="s">
        <v>77</v>
      </c>
      <c r="K39" t="s">
        <v>175</v>
      </c>
      <c r="L39" t="s">
        <v>78</v>
      </c>
      <c r="M39" t="s">
        <v>175</v>
      </c>
      <c r="N39" t="s">
        <v>194</v>
      </c>
      <c r="O39" s="8">
        <v>69.263321738229692</v>
      </c>
      <c r="P39">
        <f t="shared" si="0"/>
        <v>3.0000000000000693</v>
      </c>
      <c r="R39" t="s">
        <v>195</v>
      </c>
    </row>
    <row r="40" spans="1:18" x14ac:dyDescent="0.2">
      <c r="A40" t="s">
        <v>0</v>
      </c>
      <c r="B40" s="1">
        <v>43940</v>
      </c>
      <c r="C40" s="2">
        <v>0.625</v>
      </c>
      <c r="D40" s="2">
        <v>0.62708333333333333</v>
      </c>
      <c r="E40" t="s">
        <v>92</v>
      </c>
      <c r="F40" t="s">
        <v>91</v>
      </c>
      <c r="H40" t="s">
        <v>13</v>
      </c>
      <c r="I40" t="s">
        <v>48</v>
      </c>
      <c r="J40" t="s">
        <v>191</v>
      </c>
      <c r="K40" t="s">
        <v>191</v>
      </c>
      <c r="L40" t="s">
        <v>78</v>
      </c>
      <c r="M40" t="s">
        <v>78</v>
      </c>
      <c r="N40" t="s">
        <v>14</v>
      </c>
      <c r="O40" s="8">
        <v>538.51515214895051</v>
      </c>
      <c r="P40">
        <f t="shared" si="0"/>
        <v>2.9999999999999893</v>
      </c>
      <c r="R40" t="s">
        <v>196</v>
      </c>
    </row>
    <row r="41" spans="1:18" x14ac:dyDescent="0.2">
      <c r="A41" t="s">
        <v>0</v>
      </c>
      <c r="B41" s="1">
        <v>43942</v>
      </c>
      <c r="C41" s="2">
        <v>0.52500000000000002</v>
      </c>
      <c r="D41" s="2">
        <v>0.52708333333333335</v>
      </c>
      <c r="E41" t="s">
        <v>166</v>
      </c>
      <c r="F41" t="s">
        <v>54</v>
      </c>
      <c r="H41" t="s">
        <v>55</v>
      </c>
      <c r="I41" t="s">
        <v>3</v>
      </c>
      <c r="J41" t="s">
        <v>170</v>
      </c>
      <c r="K41" t="s">
        <v>90</v>
      </c>
      <c r="L41" t="s">
        <v>78</v>
      </c>
      <c r="M41" t="s">
        <v>52</v>
      </c>
      <c r="N41" t="s">
        <v>10</v>
      </c>
      <c r="O41" s="8">
        <v>132.64565071583041</v>
      </c>
      <c r="P41">
        <f t="shared" si="0"/>
        <v>2.9999999999999893</v>
      </c>
      <c r="R41" t="s">
        <v>197</v>
      </c>
    </row>
    <row r="42" spans="1:18" x14ac:dyDescent="0.2">
      <c r="A42" t="s">
        <v>0</v>
      </c>
      <c r="B42" s="1">
        <v>43950</v>
      </c>
      <c r="C42" s="2">
        <v>0.65763888888888888</v>
      </c>
      <c r="D42" s="2">
        <v>0.65972222222222221</v>
      </c>
      <c r="E42" t="s">
        <v>166</v>
      </c>
      <c r="F42" t="s">
        <v>54</v>
      </c>
      <c r="H42" t="s">
        <v>13</v>
      </c>
      <c r="I42" t="s">
        <v>3</v>
      </c>
      <c r="J42" t="s">
        <v>198</v>
      </c>
      <c r="K42" t="s">
        <v>199</v>
      </c>
      <c r="L42" t="s">
        <v>52</v>
      </c>
      <c r="M42" t="s">
        <v>52</v>
      </c>
      <c r="N42" t="s">
        <v>54</v>
      </c>
      <c r="P42">
        <f t="shared" si="0"/>
        <v>2.9999999999999893</v>
      </c>
      <c r="R42" t="s">
        <v>200</v>
      </c>
    </row>
    <row r="43" spans="1:18" x14ac:dyDescent="0.2">
      <c r="A43" t="s">
        <v>0</v>
      </c>
      <c r="B43" s="1">
        <v>43956</v>
      </c>
      <c r="C43" s="2">
        <v>0.76597222222222217</v>
      </c>
      <c r="D43" s="2">
        <v>0.7680555555555556</v>
      </c>
      <c r="E43" t="s">
        <v>112</v>
      </c>
      <c r="F43" t="s">
        <v>5</v>
      </c>
      <c r="H43" t="s">
        <v>169</v>
      </c>
      <c r="I43" t="s">
        <v>48</v>
      </c>
      <c r="J43" t="s">
        <v>77</v>
      </c>
      <c r="K43" t="s">
        <v>57</v>
      </c>
      <c r="L43" t="s">
        <v>78</v>
      </c>
      <c r="M43" t="s">
        <v>78</v>
      </c>
      <c r="N43" t="s">
        <v>1</v>
      </c>
      <c r="O43" s="8">
        <v>674.68187099492309</v>
      </c>
      <c r="P43">
        <f t="shared" si="0"/>
        <v>3.0000000000001492</v>
      </c>
      <c r="R43" t="s">
        <v>201</v>
      </c>
    </row>
    <row r="44" spans="1:18" x14ac:dyDescent="0.2">
      <c r="A44" t="s">
        <v>0</v>
      </c>
      <c r="B44" s="1">
        <v>43959</v>
      </c>
      <c r="C44" s="2">
        <v>0.35000000000000003</v>
      </c>
      <c r="D44" s="2">
        <v>0.3520833333333333</v>
      </c>
      <c r="E44" t="s">
        <v>166</v>
      </c>
      <c r="F44" t="s">
        <v>54</v>
      </c>
      <c r="H44" t="s">
        <v>169</v>
      </c>
      <c r="I44" t="s">
        <v>3</v>
      </c>
      <c r="J44" t="s">
        <v>202</v>
      </c>
      <c r="K44" t="s">
        <v>96</v>
      </c>
      <c r="L44" t="s">
        <v>64</v>
      </c>
      <c r="M44" t="s">
        <v>52</v>
      </c>
      <c r="N44" t="s">
        <v>25</v>
      </c>
      <c r="O44" s="8">
        <v>82.218621451277215</v>
      </c>
      <c r="P44">
        <f t="shared" si="0"/>
        <v>2.9999999999999094</v>
      </c>
      <c r="R44" t="s">
        <v>330</v>
      </c>
    </row>
    <row r="45" spans="1:18" x14ac:dyDescent="0.2">
      <c r="A45" t="s">
        <v>0</v>
      </c>
      <c r="B45" s="1">
        <v>43962</v>
      </c>
      <c r="C45" s="2">
        <v>0.7715277777777777</v>
      </c>
      <c r="D45" s="2">
        <v>0.77361111111111114</v>
      </c>
      <c r="E45" t="s">
        <v>166</v>
      </c>
      <c r="F45" t="s">
        <v>54</v>
      </c>
      <c r="H45" t="s">
        <v>169</v>
      </c>
      <c r="I45" t="s">
        <v>3</v>
      </c>
      <c r="J45" t="s">
        <v>203</v>
      </c>
      <c r="K45" t="s">
        <v>204</v>
      </c>
      <c r="L45" t="s">
        <v>52</v>
      </c>
      <c r="M45" t="s">
        <v>52</v>
      </c>
      <c r="N45" t="s">
        <v>10</v>
      </c>
      <c r="O45" s="8">
        <v>132.64565071583041</v>
      </c>
      <c r="P45">
        <f t="shared" si="0"/>
        <v>3.0000000000001492</v>
      </c>
      <c r="R45" t="s">
        <v>205</v>
      </c>
    </row>
    <row r="46" spans="1:18" x14ac:dyDescent="0.2">
      <c r="A46" t="s">
        <v>0</v>
      </c>
      <c r="B46" s="1">
        <v>43963</v>
      </c>
      <c r="C46" s="2">
        <v>0.34861111111111115</v>
      </c>
      <c r="D46" s="2">
        <v>0.34930555555555554</v>
      </c>
      <c r="E46" t="s">
        <v>166</v>
      </c>
      <c r="F46" t="s">
        <v>54</v>
      </c>
      <c r="H46" t="s">
        <v>13</v>
      </c>
      <c r="I46" t="s">
        <v>48</v>
      </c>
      <c r="J46" t="s">
        <v>77</v>
      </c>
      <c r="K46" t="s">
        <v>57</v>
      </c>
      <c r="L46" t="s">
        <v>78</v>
      </c>
      <c r="M46" t="s">
        <v>78</v>
      </c>
      <c r="N46" t="s">
        <v>2</v>
      </c>
      <c r="O46" s="8">
        <v>0</v>
      </c>
      <c r="P46">
        <f t="shared" si="0"/>
        <v>0.99999999999991651</v>
      </c>
      <c r="R46" t="s">
        <v>206</v>
      </c>
    </row>
    <row r="47" spans="1:18" x14ac:dyDescent="0.2">
      <c r="A47" t="s">
        <v>0</v>
      </c>
      <c r="B47" s="1">
        <v>43963</v>
      </c>
      <c r="C47" s="2">
        <v>0.64722222222222225</v>
      </c>
      <c r="D47" s="2">
        <v>0.64930555555555558</v>
      </c>
      <c r="E47" t="s">
        <v>166</v>
      </c>
      <c r="F47" t="s">
        <v>54</v>
      </c>
      <c r="H47" t="s">
        <v>169</v>
      </c>
      <c r="I47" t="s">
        <v>48</v>
      </c>
      <c r="J47" t="s">
        <v>77</v>
      </c>
      <c r="K47" t="s">
        <v>57</v>
      </c>
      <c r="L47" t="s">
        <v>78</v>
      </c>
      <c r="M47" t="s">
        <v>78</v>
      </c>
      <c r="N47" t="s">
        <v>10</v>
      </c>
      <c r="O47" s="8">
        <v>132.64565071583041</v>
      </c>
      <c r="P47">
        <f t="shared" si="0"/>
        <v>2.9999999999999893</v>
      </c>
      <c r="R47" t="s">
        <v>207</v>
      </c>
    </row>
    <row r="48" spans="1:18" x14ac:dyDescent="0.2">
      <c r="A48" t="s">
        <v>0</v>
      </c>
      <c r="B48" s="1">
        <v>43963</v>
      </c>
      <c r="C48" s="2">
        <v>0.65763888888888888</v>
      </c>
      <c r="D48" s="2">
        <v>0.65972222222222221</v>
      </c>
      <c r="E48" t="s">
        <v>166</v>
      </c>
      <c r="F48" t="s">
        <v>54</v>
      </c>
      <c r="H48" t="s">
        <v>169</v>
      </c>
      <c r="I48" t="s">
        <v>48</v>
      </c>
      <c r="J48" t="s">
        <v>77</v>
      </c>
      <c r="K48" t="s">
        <v>57</v>
      </c>
      <c r="L48" t="s">
        <v>78</v>
      </c>
      <c r="M48" t="s">
        <v>78</v>
      </c>
      <c r="N48" t="s">
        <v>208</v>
      </c>
      <c r="O48" s="8">
        <v>217.8042805316951</v>
      </c>
      <c r="P48">
        <f t="shared" si="0"/>
        <v>2.9999999999999893</v>
      </c>
      <c r="R48" t="s">
        <v>209</v>
      </c>
    </row>
    <row r="49" spans="1:18" x14ac:dyDescent="0.2">
      <c r="A49" t="s">
        <v>0</v>
      </c>
      <c r="B49" s="1">
        <v>43970</v>
      </c>
      <c r="C49" s="2">
        <v>0.71111111111111114</v>
      </c>
      <c r="D49" s="2">
        <v>0.71319444444444446</v>
      </c>
      <c r="E49" t="s">
        <v>166</v>
      </c>
      <c r="F49" t="s">
        <v>5</v>
      </c>
      <c r="H49" t="s">
        <v>55</v>
      </c>
      <c r="I49" t="s">
        <v>48</v>
      </c>
      <c r="J49" t="s">
        <v>77</v>
      </c>
      <c r="K49" t="s">
        <v>191</v>
      </c>
      <c r="L49" t="s">
        <v>78</v>
      </c>
      <c r="M49" t="s">
        <v>78</v>
      </c>
      <c r="N49" t="s">
        <v>23</v>
      </c>
      <c r="O49" s="8">
        <v>205.8003815898895</v>
      </c>
      <c r="P49">
        <f t="shared" si="0"/>
        <v>2.9999999999999893</v>
      </c>
      <c r="R49" t="s">
        <v>290</v>
      </c>
    </row>
    <row r="50" spans="1:18" x14ac:dyDescent="0.2">
      <c r="A50" t="s">
        <v>0</v>
      </c>
      <c r="B50" s="1">
        <v>43970</v>
      </c>
      <c r="C50" s="2">
        <v>0.80625000000000002</v>
      </c>
      <c r="D50" s="2">
        <v>0.80833333333333324</v>
      </c>
      <c r="E50" t="s">
        <v>210</v>
      </c>
      <c r="F50" t="s">
        <v>54</v>
      </c>
      <c r="H50" t="s">
        <v>169</v>
      </c>
      <c r="I50" t="s">
        <v>54</v>
      </c>
      <c r="J50" t="s">
        <v>54</v>
      </c>
      <c r="K50" t="s">
        <v>54</v>
      </c>
      <c r="L50" t="s">
        <v>54</v>
      </c>
      <c r="M50" t="s">
        <v>54</v>
      </c>
      <c r="N50" t="s">
        <v>54</v>
      </c>
      <c r="P50">
        <f t="shared" si="0"/>
        <v>2.9999999999998295</v>
      </c>
      <c r="R50" t="s">
        <v>211</v>
      </c>
    </row>
    <row r="51" spans="1:18" x14ac:dyDescent="0.2">
      <c r="A51" t="s">
        <v>0</v>
      </c>
      <c r="B51" s="1">
        <v>43980</v>
      </c>
      <c r="C51" s="2">
        <v>0.63402777777777775</v>
      </c>
      <c r="D51" s="2">
        <v>0.6381944444444444</v>
      </c>
      <c r="E51" t="s">
        <v>166</v>
      </c>
      <c r="F51" t="s">
        <v>54</v>
      </c>
      <c r="H51" t="s">
        <v>169</v>
      </c>
      <c r="I51" t="s">
        <v>48</v>
      </c>
      <c r="J51" t="s">
        <v>77</v>
      </c>
      <c r="K51" t="s">
        <v>57</v>
      </c>
      <c r="L51" t="s">
        <v>78</v>
      </c>
      <c r="M51" t="s">
        <v>78</v>
      </c>
      <c r="N51" t="s">
        <v>29</v>
      </c>
      <c r="O51" s="8">
        <v>0</v>
      </c>
      <c r="P51">
        <f t="shared" si="0"/>
        <v>5.9999999999999787</v>
      </c>
      <c r="R51" t="s">
        <v>291</v>
      </c>
    </row>
    <row r="52" spans="1:18" x14ac:dyDescent="0.2">
      <c r="A52" t="s">
        <v>0</v>
      </c>
      <c r="B52" s="1">
        <v>43980</v>
      </c>
      <c r="C52" s="2">
        <v>0.64444444444444449</v>
      </c>
      <c r="D52" s="2">
        <v>0.65069444444444446</v>
      </c>
      <c r="E52" t="s">
        <v>166</v>
      </c>
      <c r="F52" t="s">
        <v>54</v>
      </c>
      <c r="H52" t="s">
        <v>13</v>
      </c>
      <c r="I52" t="s">
        <v>3</v>
      </c>
      <c r="J52" t="s">
        <v>212</v>
      </c>
      <c r="K52" t="s">
        <v>90</v>
      </c>
      <c r="L52" t="s">
        <v>52</v>
      </c>
      <c r="M52" t="s">
        <v>52</v>
      </c>
      <c r="N52" t="s">
        <v>29</v>
      </c>
      <c r="O52" s="8">
        <v>0</v>
      </c>
      <c r="P52">
        <f t="shared" si="0"/>
        <v>8.999999999999968</v>
      </c>
      <c r="R52" t="s">
        <v>213</v>
      </c>
    </row>
    <row r="53" spans="1:18" x14ac:dyDescent="0.2">
      <c r="A53" t="s">
        <v>0</v>
      </c>
      <c r="B53" s="1">
        <v>43983</v>
      </c>
      <c r="C53" s="2">
        <v>0.84097222222222223</v>
      </c>
      <c r="D53" s="2">
        <v>0.84305555555555556</v>
      </c>
      <c r="E53" t="s">
        <v>112</v>
      </c>
      <c r="F53" t="s">
        <v>5</v>
      </c>
      <c r="H53" t="s">
        <v>169</v>
      </c>
      <c r="I53" t="s">
        <v>48</v>
      </c>
      <c r="J53" t="s">
        <v>77</v>
      </c>
      <c r="K53" t="s">
        <v>57</v>
      </c>
      <c r="L53" t="s">
        <v>78</v>
      </c>
      <c r="M53" t="s">
        <v>78</v>
      </c>
      <c r="N53" t="s">
        <v>16</v>
      </c>
      <c r="O53" s="8">
        <v>604.93794821721315</v>
      </c>
      <c r="P53">
        <f t="shared" si="0"/>
        <v>2.9999999999999893</v>
      </c>
      <c r="R53" t="s">
        <v>214</v>
      </c>
    </row>
    <row r="54" spans="1:18" x14ac:dyDescent="0.2">
      <c r="A54" t="s">
        <v>0</v>
      </c>
      <c r="B54" s="1">
        <v>43984</v>
      </c>
      <c r="C54" s="2">
        <v>0.80486111111111114</v>
      </c>
      <c r="D54" s="2">
        <v>0.80694444444444446</v>
      </c>
      <c r="E54" t="s">
        <v>112</v>
      </c>
      <c r="F54" t="s">
        <v>5</v>
      </c>
      <c r="H54" t="s">
        <v>169</v>
      </c>
      <c r="I54" t="s">
        <v>3</v>
      </c>
      <c r="J54" t="s">
        <v>67</v>
      </c>
      <c r="K54" t="s">
        <v>49</v>
      </c>
      <c r="L54" t="s">
        <v>64</v>
      </c>
      <c r="M54" t="s">
        <v>52</v>
      </c>
      <c r="N54" t="s">
        <v>108</v>
      </c>
      <c r="O54" s="8">
        <v>468.37080727748889</v>
      </c>
      <c r="P54">
        <f t="shared" si="0"/>
        <v>2.9999999999999893</v>
      </c>
      <c r="R54" t="s">
        <v>215</v>
      </c>
    </row>
    <row r="55" spans="1:18" x14ac:dyDescent="0.2">
      <c r="A55" t="s">
        <v>0</v>
      </c>
      <c r="B55" s="1">
        <v>43991</v>
      </c>
      <c r="C55" s="2">
        <v>0.65625</v>
      </c>
      <c r="D55" s="2">
        <v>0.65833333333333333</v>
      </c>
      <c r="E55" t="s">
        <v>112</v>
      </c>
      <c r="F55" t="s">
        <v>5</v>
      </c>
      <c r="H55" t="s">
        <v>55</v>
      </c>
      <c r="I55" t="s">
        <v>48</v>
      </c>
      <c r="J55" t="s">
        <v>77</v>
      </c>
      <c r="K55" t="s">
        <v>57</v>
      </c>
      <c r="L55" t="s">
        <v>78</v>
      </c>
      <c r="M55" t="s">
        <v>78</v>
      </c>
      <c r="N55" t="s">
        <v>5</v>
      </c>
      <c r="O55" s="8">
        <v>1507.732600806675</v>
      </c>
      <c r="P55">
        <f t="shared" si="0"/>
        <v>2.9999999999999893</v>
      </c>
      <c r="R55" t="s">
        <v>216</v>
      </c>
    </row>
    <row r="56" spans="1:18" x14ac:dyDescent="0.2">
      <c r="A56" t="s">
        <v>0</v>
      </c>
      <c r="B56" s="1">
        <v>43994</v>
      </c>
      <c r="C56" s="2">
        <v>0.7729166666666667</v>
      </c>
      <c r="D56" s="2">
        <v>0.77708333333333324</v>
      </c>
      <c r="E56" t="s">
        <v>112</v>
      </c>
      <c r="F56" t="s">
        <v>5</v>
      </c>
      <c r="H56" t="s">
        <v>169</v>
      </c>
      <c r="I56" t="s">
        <v>3</v>
      </c>
      <c r="J56" t="s">
        <v>202</v>
      </c>
      <c r="K56" t="s">
        <v>90</v>
      </c>
      <c r="L56" t="s">
        <v>78</v>
      </c>
      <c r="M56" t="s">
        <v>52</v>
      </c>
      <c r="N56" t="s">
        <v>5</v>
      </c>
      <c r="O56" s="8">
        <v>1507.732600806675</v>
      </c>
      <c r="P56">
        <f t="shared" si="0"/>
        <v>5.9999999999998188</v>
      </c>
      <c r="R56" t="s">
        <v>331</v>
      </c>
    </row>
    <row r="57" spans="1:18" x14ac:dyDescent="0.2">
      <c r="A57" t="s">
        <v>0</v>
      </c>
      <c r="B57" s="1">
        <v>44001</v>
      </c>
      <c r="C57" s="2">
        <v>0.70833333333333337</v>
      </c>
      <c r="D57" s="2">
        <v>0.7104166666666667</v>
      </c>
      <c r="E57" t="s">
        <v>112</v>
      </c>
      <c r="F57" t="s">
        <v>5</v>
      </c>
      <c r="H57" t="s">
        <v>169</v>
      </c>
      <c r="I57" t="s">
        <v>48</v>
      </c>
      <c r="J57" t="s">
        <v>77</v>
      </c>
      <c r="K57" t="s">
        <v>57</v>
      </c>
      <c r="L57" t="s">
        <v>78</v>
      </c>
      <c r="M57" t="s">
        <v>78</v>
      </c>
      <c r="N57" t="s">
        <v>5</v>
      </c>
      <c r="O57" s="8">
        <v>1507.732600806675</v>
      </c>
      <c r="P57">
        <f t="shared" si="0"/>
        <v>2.9999999999999893</v>
      </c>
      <c r="R57" t="s">
        <v>217</v>
      </c>
    </row>
    <row r="58" spans="1:18" x14ac:dyDescent="0.2">
      <c r="A58" t="s">
        <v>0</v>
      </c>
      <c r="B58" s="1">
        <v>44005</v>
      </c>
      <c r="C58" s="2">
        <v>0.57430555555555551</v>
      </c>
      <c r="D58" s="2">
        <v>0.57638888888888895</v>
      </c>
      <c r="E58" t="s">
        <v>166</v>
      </c>
      <c r="F58" t="s">
        <v>5</v>
      </c>
      <c r="H58" t="s">
        <v>13</v>
      </c>
      <c r="I58" t="s">
        <v>48</v>
      </c>
      <c r="J58" t="s">
        <v>218</v>
      </c>
      <c r="K58" t="s">
        <v>90</v>
      </c>
      <c r="L58" t="s">
        <v>52</v>
      </c>
      <c r="M58" t="s">
        <v>52</v>
      </c>
      <c r="N58" t="s">
        <v>219</v>
      </c>
      <c r="O58" s="8">
        <v>503.02723745893729</v>
      </c>
      <c r="P58">
        <f t="shared" si="0"/>
        <v>3.0000000000001492</v>
      </c>
      <c r="R58" t="s">
        <v>292</v>
      </c>
    </row>
    <row r="59" spans="1:18" x14ac:dyDescent="0.2">
      <c r="A59" t="s">
        <v>0</v>
      </c>
      <c r="B59" s="1">
        <v>44008</v>
      </c>
      <c r="C59" s="2">
        <v>0.41041666666666665</v>
      </c>
      <c r="D59" s="2">
        <v>0.41250000000000003</v>
      </c>
      <c r="E59" t="s">
        <v>166</v>
      </c>
      <c r="F59" t="s">
        <v>54</v>
      </c>
      <c r="H59" t="s">
        <v>13</v>
      </c>
      <c r="I59" t="s">
        <v>3</v>
      </c>
      <c r="J59" t="s">
        <v>171</v>
      </c>
      <c r="K59" t="s">
        <v>90</v>
      </c>
      <c r="L59" t="s">
        <v>64</v>
      </c>
      <c r="M59" t="s">
        <v>52</v>
      </c>
      <c r="N59">
        <v>2000</v>
      </c>
      <c r="O59" s="8">
        <v>2000</v>
      </c>
      <c r="P59">
        <f t="shared" si="0"/>
        <v>3.0000000000000693</v>
      </c>
      <c r="R59" t="s">
        <v>220</v>
      </c>
    </row>
    <row r="60" spans="1:18" x14ac:dyDescent="0.2">
      <c r="A60" t="s">
        <v>0</v>
      </c>
      <c r="B60" s="1">
        <v>44010</v>
      </c>
      <c r="C60" s="2">
        <v>0.69930555555555562</v>
      </c>
      <c r="D60" s="2">
        <v>0.70138888888888884</v>
      </c>
      <c r="E60" t="s">
        <v>112</v>
      </c>
      <c r="F60" t="s">
        <v>54</v>
      </c>
      <c r="H60" t="s">
        <v>13</v>
      </c>
      <c r="I60" t="s">
        <v>3</v>
      </c>
      <c r="J60" t="s">
        <v>221</v>
      </c>
      <c r="K60" t="s">
        <v>222</v>
      </c>
      <c r="L60" t="s">
        <v>64</v>
      </c>
      <c r="M60" t="s">
        <v>52</v>
      </c>
      <c r="N60" t="s">
        <v>223</v>
      </c>
      <c r="O60" s="8">
        <v>992.79512859396038</v>
      </c>
      <c r="P60">
        <f t="shared" si="0"/>
        <v>2.9999999999998295</v>
      </c>
      <c r="R60" t="s">
        <v>224</v>
      </c>
    </row>
    <row r="61" spans="1:18" x14ac:dyDescent="0.2">
      <c r="A61" t="s">
        <v>0</v>
      </c>
      <c r="B61" s="1">
        <v>44011</v>
      </c>
      <c r="C61" s="2">
        <v>0.59375</v>
      </c>
      <c r="D61" s="2">
        <v>0.59583333333333333</v>
      </c>
      <c r="E61" t="s">
        <v>166</v>
      </c>
      <c r="F61" t="s">
        <v>5</v>
      </c>
      <c r="H61" t="s">
        <v>169</v>
      </c>
      <c r="I61" t="s">
        <v>54</v>
      </c>
      <c r="J61" t="s">
        <v>54</v>
      </c>
      <c r="K61" t="s">
        <v>54</v>
      </c>
      <c r="L61" t="s">
        <v>54</v>
      </c>
      <c r="M61" t="s">
        <v>54</v>
      </c>
      <c r="N61" t="s">
        <v>26</v>
      </c>
      <c r="O61" s="8">
        <v>724.04609246337793</v>
      </c>
      <c r="P61">
        <f t="shared" si="0"/>
        <v>2.9999999999999893</v>
      </c>
      <c r="R61" t="s">
        <v>332</v>
      </c>
    </row>
    <row r="62" spans="1:18" x14ac:dyDescent="0.2">
      <c r="A62" t="s">
        <v>0</v>
      </c>
      <c r="B62" s="1">
        <v>44026</v>
      </c>
      <c r="C62" s="2">
        <v>0.6875</v>
      </c>
      <c r="D62" s="2">
        <v>0.68958333333333333</v>
      </c>
      <c r="E62" t="s">
        <v>112</v>
      </c>
      <c r="F62" t="s">
        <v>54</v>
      </c>
      <c r="H62" t="s">
        <v>13</v>
      </c>
      <c r="I62" t="s">
        <v>48</v>
      </c>
      <c r="J62" t="s">
        <v>49</v>
      </c>
      <c r="K62" t="s">
        <v>67</v>
      </c>
      <c r="L62" t="s">
        <v>52</v>
      </c>
      <c r="M62" t="s">
        <v>64</v>
      </c>
      <c r="N62" t="s">
        <v>5</v>
      </c>
      <c r="O62" s="8">
        <v>1507.732600806675</v>
      </c>
      <c r="P62">
        <f t="shared" si="0"/>
        <v>2.9999999999999893</v>
      </c>
      <c r="R62" t="s">
        <v>293</v>
      </c>
    </row>
    <row r="63" spans="1:18" x14ac:dyDescent="0.2">
      <c r="A63" t="s">
        <v>0</v>
      </c>
      <c r="B63" s="1">
        <v>44032</v>
      </c>
      <c r="C63" s="2">
        <v>0.7583333333333333</v>
      </c>
      <c r="D63" s="2">
        <v>0.76041666666666663</v>
      </c>
      <c r="E63" t="s">
        <v>166</v>
      </c>
      <c r="F63" t="s">
        <v>54</v>
      </c>
      <c r="H63" t="s">
        <v>169</v>
      </c>
      <c r="I63" t="s">
        <v>48</v>
      </c>
      <c r="J63" t="s">
        <v>65</v>
      </c>
      <c r="K63" t="s">
        <v>66</v>
      </c>
      <c r="L63" t="s">
        <v>64</v>
      </c>
      <c r="M63" t="s">
        <v>64</v>
      </c>
      <c r="N63" t="s">
        <v>8</v>
      </c>
      <c r="O63" s="8">
        <v>2027.067872652148</v>
      </c>
      <c r="P63">
        <f t="shared" si="0"/>
        <v>2.9999999999999893</v>
      </c>
      <c r="R63" t="s">
        <v>294</v>
      </c>
    </row>
    <row r="64" spans="1:18" x14ac:dyDescent="0.2">
      <c r="A64" t="s">
        <v>0</v>
      </c>
      <c r="B64" s="1">
        <v>44033</v>
      </c>
      <c r="C64" s="2">
        <v>0.64166666666666672</v>
      </c>
      <c r="D64" s="2">
        <v>0.64374999999999993</v>
      </c>
      <c r="E64" t="s">
        <v>112</v>
      </c>
      <c r="F64" t="s">
        <v>54</v>
      </c>
      <c r="H64" t="s">
        <v>13</v>
      </c>
      <c r="I64" t="s">
        <v>54</v>
      </c>
      <c r="J64" t="s">
        <v>172</v>
      </c>
      <c r="K64" t="s">
        <v>90</v>
      </c>
      <c r="L64" t="s">
        <v>52</v>
      </c>
      <c r="M64" t="s">
        <v>52</v>
      </c>
      <c r="N64" t="s">
        <v>54</v>
      </c>
      <c r="P64">
        <f t="shared" si="0"/>
        <v>2.9999999999998295</v>
      </c>
      <c r="R64" t="s">
        <v>225</v>
      </c>
    </row>
    <row r="65" spans="1:18" x14ac:dyDescent="0.2">
      <c r="A65" t="s">
        <v>0</v>
      </c>
      <c r="B65" s="1">
        <v>44038</v>
      </c>
      <c r="C65" s="2">
        <v>0.67291666666666661</v>
      </c>
      <c r="D65" s="2">
        <v>0.67499999999999993</v>
      </c>
      <c r="E65" t="s">
        <v>112</v>
      </c>
      <c r="F65" t="s">
        <v>54</v>
      </c>
      <c r="H65" t="s">
        <v>13</v>
      </c>
      <c r="I65" t="s">
        <v>3</v>
      </c>
      <c r="J65" t="s">
        <v>77</v>
      </c>
      <c r="K65" t="s">
        <v>191</v>
      </c>
      <c r="L65" t="s">
        <v>78</v>
      </c>
      <c r="M65" t="s">
        <v>78</v>
      </c>
      <c r="N65" t="s">
        <v>5</v>
      </c>
      <c r="O65" s="8">
        <v>1507.732600806675</v>
      </c>
      <c r="P65">
        <f t="shared" si="0"/>
        <v>2.9999999999999893</v>
      </c>
      <c r="R65" t="s">
        <v>226</v>
      </c>
    </row>
    <row r="66" spans="1:18" x14ac:dyDescent="0.2">
      <c r="A66" t="s">
        <v>0</v>
      </c>
      <c r="B66" s="1">
        <v>44042</v>
      </c>
      <c r="C66" s="2">
        <v>0.45555555555555555</v>
      </c>
      <c r="D66" s="2">
        <v>0.45763888888888887</v>
      </c>
      <c r="E66" t="s">
        <v>112</v>
      </c>
      <c r="F66" t="s">
        <v>54</v>
      </c>
      <c r="H66" t="s">
        <v>13</v>
      </c>
      <c r="I66" t="s">
        <v>3</v>
      </c>
      <c r="J66" t="s">
        <v>227</v>
      </c>
      <c r="K66" t="s">
        <v>222</v>
      </c>
      <c r="L66" t="s">
        <v>52</v>
      </c>
      <c r="M66" t="s">
        <v>52</v>
      </c>
      <c r="N66" t="s">
        <v>228</v>
      </c>
      <c r="O66" s="8">
        <v>1378.460582968572</v>
      </c>
      <c r="P66">
        <f t="shared" ref="P66:P106" si="1">(D66 - C66) * 1440</f>
        <v>2.9999999999999893</v>
      </c>
      <c r="R66" t="s">
        <v>229</v>
      </c>
    </row>
    <row r="67" spans="1:18" x14ac:dyDescent="0.2">
      <c r="A67" t="s">
        <v>0</v>
      </c>
      <c r="B67" s="1">
        <v>44042</v>
      </c>
      <c r="C67" s="2">
        <v>0.46388888888888885</v>
      </c>
      <c r="D67" s="2">
        <v>0.46597222222222223</v>
      </c>
      <c r="E67" t="s">
        <v>112</v>
      </c>
      <c r="F67" t="s">
        <v>54</v>
      </c>
      <c r="H67" t="s">
        <v>13</v>
      </c>
      <c r="I67" t="s">
        <v>3</v>
      </c>
      <c r="J67" t="s">
        <v>191</v>
      </c>
      <c r="K67" t="s">
        <v>49</v>
      </c>
      <c r="L67" t="s">
        <v>78</v>
      </c>
      <c r="M67" t="s">
        <v>52</v>
      </c>
      <c r="N67" t="s">
        <v>230</v>
      </c>
      <c r="O67" s="8">
        <v>1767.2725628113069</v>
      </c>
      <c r="P67">
        <f t="shared" si="1"/>
        <v>3.0000000000000693</v>
      </c>
      <c r="R67" t="s">
        <v>231</v>
      </c>
    </row>
    <row r="68" spans="1:18" x14ac:dyDescent="0.2">
      <c r="A68" t="s">
        <v>0</v>
      </c>
      <c r="B68" s="1">
        <v>44047</v>
      </c>
      <c r="C68" s="2">
        <v>0.6020833333333333</v>
      </c>
      <c r="D68" s="2">
        <v>0.60416666666666663</v>
      </c>
      <c r="E68" t="s">
        <v>166</v>
      </c>
      <c r="F68" t="s">
        <v>54</v>
      </c>
      <c r="H68" t="s">
        <v>167</v>
      </c>
      <c r="I68" t="s">
        <v>3</v>
      </c>
      <c r="J68" t="s">
        <v>67</v>
      </c>
      <c r="K68" t="s">
        <v>49</v>
      </c>
      <c r="L68" t="s">
        <v>64</v>
      </c>
      <c r="M68" t="s">
        <v>52</v>
      </c>
      <c r="N68" t="s">
        <v>26</v>
      </c>
      <c r="O68" s="8">
        <v>724.04609246337793</v>
      </c>
      <c r="P68">
        <f t="shared" si="1"/>
        <v>2.9999999999999893</v>
      </c>
      <c r="R68" t="s">
        <v>232</v>
      </c>
    </row>
    <row r="69" spans="1:18" x14ac:dyDescent="0.2">
      <c r="A69" t="s">
        <v>0</v>
      </c>
      <c r="B69" s="1">
        <v>44074</v>
      </c>
      <c r="C69" s="2">
        <v>0.72222222222222221</v>
      </c>
      <c r="D69" s="2">
        <v>0.72430555555555554</v>
      </c>
      <c r="E69" t="s">
        <v>112</v>
      </c>
      <c r="F69" t="s">
        <v>54</v>
      </c>
      <c r="H69" t="s">
        <v>13</v>
      </c>
      <c r="I69" t="s">
        <v>3</v>
      </c>
      <c r="J69" t="s">
        <v>233</v>
      </c>
      <c r="K69" t="s">
        <v>199</v>
      </c>
      <c r="L69" t="s">
        <v>64</v>
      </c>
      <c r="M69" t="s">
        <v>52</v>
      </c>
      <c r="N69">
        <v>2600</v>
      </c>
      <c r="O69" s="8">
        <v>2600</v>
      </c>
      <c r="P69">
        <f t="shared" si="1"/>
        <v>2.9999999999999893</v>
      </c>
      <c r="R69" t="s">
        <v>234</v>
      </c>
    </row>
    <row r="70" spans="1:18" x14ac:dyDescent="0.2">
      <c r="A70" t="s">
        <v>0</v>
      </c>
      <c r="B70" s="1">
        <v>44074</v>
      </c>
      <c r="C70" s="2">
        <v>0.7680555555555556</v>
      </c>
      <c r="D70" s="2">
        <v>0.77013888888888893</v>
      </c>
      <c r="E70" t="s">
        <v>112</v>
      </c>
      <c r="F70" t="s">
        <v>54</v>
      </c>
      <c r="H70" t="s">
        <v>55</v>
      </c>
      <c r="I70" t="s">
        <v>3</v>
      </c>
      <c r="J70" t="s">
        <v>170</v>
      </c>
      <c r="K70" t="s">
        <v>90</v>
      </c>
      <c r="L70" t="s">
        <v>78</v>
      </c>
      <c r="M70" t="s">
        <v>52</v>
      </c>
      <c r="N70" t="s">
        <v>8</v>
      </c>
      <c r="O70" s="8">
        <v>2027.067872652148</v>
      </c>
      <c r="P70">
        <f t="shared" si="1"/>
        <v>2.9999999999999893</v>
      </c>
      <c r="R70" t="s">
        <v>235</v>
      </c>
    </row>
    <row r="71" spans="1:18" x14ac:dyDescent="0.2">
      <c r="A71" t="s">
        <v>0</v>
      </c>
      <c r="B71" s="1">
        <v>44078</v>
      </c>
      <c r="C71" s="2">
        <v>0.71597222222222223</v>
      </c>
      <c r="D71" s="2">
        <v>0.71805555555555556</v>
      </c>
      <c r="E71" t="s">
        <v>112</v>
      </c>
      <c r="F71" t="s">
        <v>54</v>
      </c>
      <c r="H71" t="s">
        <v>169</v>
      </c>
      <c r="I71" t="s">
        <v>3</v>
      </c>
      <c r="J71" t="s">
        <v>62</v>
      </c>
      <c r="K71" t="s">
        <v>199</v>
      </c>
      <c r="L71" t="s">
        <v>52</v>
      </c>
      <c r="M71" t="s">
        <v>52</v>
      </c>
      <c r="N71" t="s">
        <v>6</v>
      </c>
      <c r="O71" s="8">
        <v>1132.623664158393</v>
      </c>
      <c r="P71">
        <f t="shared" si="1"/>
        <v>2.9999999999999893</v>
      </c>
      <c r="R71" t="s">
        <v>236</v>
      </c>
    </row>
    <row r="72" spans="1:18" x14ac:dyDescent="0.2">
      <c r="A72" t="s">
        <v>0</v>
      </c>
      <c r="B72" s="1">
        <v>44106</v>
      </c>
      <c r="C72" s="2">
        <v>0.40277777777777773</v>
      </c>
      <c r="D72" s="2">
        <v>0.40486111111111112</v>
      </c>
      <c r="E72" t="s">
        <v>59</v>
      </c>
      <c r="F72" t="s">
        <v>91</v>
      </c>
      <c r="H72" t="s">
        <v>13</v>
      </c>
      <c r="I72" t="s">
        <v>48</v>
      </c>
      <c r="J72" t="s">
        <v>77</v>
      </c>
      <c r="K72" t="s">
        <v>175</v>
      </c>
      <c r="L72" t="s">
        <v>78</v>
      </c>
      <c r="M72" t="s">
        <v>175</v>
      </c>
      <c r="N72" t="s">
        <v>7</v>
      </c>
      <c r="O72" s="8">
        <v>1535.2932562558169</v>
      </c>
      <c r="P72">
        <f t="shared" si="1"/>
        <v>3.0000000000000693</v>
      </c>
      <c r="Q72">
        <v>3</v>
      </c>
      <c r="R72" t="s">
        <v>295</v>
      </c>
    </row>
    <row r="73" spans="1:18" x14ac:dyDescent="0.2">
      <c r="A73" t="s">
        <v>0</v>
      </c>
      <c r="B73" s="1">
        <v>44106</v>
      </c>
      <c r="C73" s="2">
        <v>0.41319444444444442</v>
      </c>
      <c r="D73" s="2">
        <v>0.4152777777777778</v>
      </c>
      <c r="E73" t="s">
        <v>59</v>
      </c>
      <c r="F73" t="s">
        <v>91</v>
      </c>
      <c r="H73" t="s">
        <v>169</v>
      </c>
      <c r="I73" t="s">
        <v>48</v>
      </c>
      <c r="J73" t="s">
        <v>149</v>
      </c>
      <c r="K73" t="s">
        <v>148</v>
      </c>
      <c r="L73" t="s">
        <v>52</v>
      </c>
      <c r="M73" t="s">
        <v>64</v>
      </c>
      <c r="N73" t="s">
        <v>7</v>
      </c>
      <c r="O73" s="8">
        <v>1535.2932562558169</v>
      </c>
      <c r="P73">
        <f t="shared" si="1"/>
        <v>3.0000000000000693</v>
      </c>
      <c r="Q73">
        <v>4</v>
      </c>
      <c r="R73" t="s">
        <v>296</v>
      </c>
    </row>
    <row r="74" spans="1:18" x14ac:dyDescent="0.2">
      <c r="A74" t="s">
        <v>0</v>
      </c>
      <c r="B74" s="1">
        <v>44124</v>
      </c>
      <c r="C74" s="2">
        <v>0.43958333333333338</v>
      </c>
      <c r="D74" s="2">
        <v>0.44166666666666665</v>
      </c>
      <c r="E74" t="s">
        <v>166</v>
      </c>
      <c r="F74" t="s">
        <v>5</v>
      </c>
      <c r="H74" t="s">
        <v>55</v>
      </c>
      <c r="I74" t="s">
        <v>48</v>
      </c>
      <c r="J74" t="s">
        <v>237</v>
      </c>
      <c r="K74" t="s">
        <v>238</v>
      </c>
      <c r="L74" t="s">
        <v>64</v>
      </c>
      <c r="M74" t="s">
        <v>52</v>
      </c>
      <c r="N74" t="s">
        <v>208</v>
      </c>
      <c r="O74" s="8">
        <v>217.8042805316951</v>
      </c>
      <c r="P74">
        <f t="shared" si="1"/>
        <v>2.9999999999999094</v>
      </c>
      <c r="R74" t="s">
        <v>239</v>
      </c>
    </row>
    <row r="75" spans="1:18" x14ac:dyDescent="0.2">
      <c r="A75" t="s">
        <v>0</v>
      </c>
      <c r="B75" s="1">
        <v>44145</v>
      </c>
      <c r="C75" s="2">
        <v>0.50486111111111109</v>
      </c>
      <c r="D75" s="2">
        <v>0.50694444444444442</v>
      </c>
      <c r="E75" t="s">
        <v>59</v>
      </c>
      <c r="F75" t="s">
        <v>173</v>
      </c>
      <c r="H75" t="s">
        <v>169</v>
      </c>
      <c r="I75" t="s">
        <v>48</v>
      </c>
      <c r="J75" t="s">
        <v>240</v>
      </c>
      <c r="K75" t="s">
        <v>66</v>
      </c>
      <c r="L75" t="s">
        <v>64</v>
      </c>
      <c r="M75" t="s">
        <v>64</v>
      </c>
      <c r="N75" t="s">
        <v>5</v>
      </c>
      <c r="O75" s="8">
        <v>1507.732600806675</v>
      </c>
      <c r="P75">
        <f t="shared" si="1"/>
        <v>2.9999999999999893</v>
      </c>
      <c r="Q75">
        <v>4</v>
      </c>
      <c r="R75" t="s">
        <v>297</v>
      </c>
    </row>
    <row r="76" spans="1:18" x14ac:dyDescent="0.2">
      <c r="A76" t="s">
        <v>0</v>
      </c>
      <c r="B76" s="1">
        <v>44145</v>
      </c>
      <c r="C76" s="2">
        <v>0.51111111111111118</v>
      </c>
      <c r="D76" s="2">
        <v>0.5131944444444444</v>
      </c>
      <c r="E76" t="s">
        <v>59</v>
      </c>
      <c r="F76" t="s">
        <v>91</v>
      </c>
      <c r="H76" t="s">
        <v>169</v>
      </c>
      <c r="I76" t="s">
        <v>48</v>
      </c>
      <c r="J76" t="s">
        <v>65</v>
      </c>
      <c r="K76" t="s">
        <v>66</v>
      </c>
      <c r="L76" t="s">
        <v>64</v>
      </c>
      <c r="M76" t="s">
        <v>64</v>
      </c>
      <c r="N76" t="s">
        <v>18</v>
      </c>
      <c r="O76" s="8">
        <v>2048.1961380314528</v>
      </c>
      <c r="P76">
        <f t="shared" si="1"/>
        <v>2.9999999999998295</v>
      </c>
      <c r="Q76">
        <v>3</v>
      </c>
      <c r="R76" t="s">
        <v>333</v>
      </c>
    </row>
    <row r="77" spans="1:18" x14ac:dyDescent="0.2">
      <c r="A77" t="s">
        <v>0</v>
      </c>
      <c r="B77" s="1">
        <v>44148</v>
      </c>
      <c r="C77" s="2">
        <v>0.4375</v>
      </c>
      <c r="D77" s="2">
        <v>0.4458333333333333</v>
      </c>
      <c r="E77" t="s">
        <v>59</v>
      </c>
      <c r="F77" t="s">
        <v>91</v>
      </c>
      <c r="H77" t="s">
        <v>55</v>
      </c>
      <c r="I77" t="s">
        <v>48</v>
      </c>
      <c r="J77" t="s">
        <v>77</v>
      </c>
      <c r="K77" t="s">
        <v>175</v>
      </c>
      <c r="L77" t="s">
        <v>78</v>
      </c>
      <c r="M77" t="s">
        <v>175</v>
      </c>
      <c r="N77" t="s">
        <v>30</v>
      </c>
      <c r="O77" s="8">
        <v>1126.0955402734271</v>
      </c>
      <c r="P77">
        <f t="shared" si="1"/>
        <v>11.999999999999957</v>
      </c>
      <c r="Q77">
        <v>3</v>
      </c>
      <c r="R77" t="s">
        <v>334</v>
      </c>
    </row>
    <row r="78" spans="1:18" x14ac:dyDescent="0.2">
      <c r="A78" t="s">
        <v>0</v>
      </c>
      <c r="B78" s="1">
        <v>44148</v>
      </c>
      <c r="C78" s="2">
        <v>0.4604166666666667</v>
      </c>
      <c r="D78" s="2">
        <v>0.46249999999999997</v>
      </c>
      <c r="E78" t="s">
        <v>59</v>
      </c>
      <c r="F78" t="s">
        <v>91</v>
      </c>
      <c r="H78" t="s">
        <v>169</v>
      </c>
      <c r="I78" t="s">
        <v>48</v>
      </c>
      <c r="J78" t="s">
        <v>240</v>
      </c>
      <c r="K78" t="s">
        <v>66</v>
      </c>
      <c r="L78" t="s">
        <v>64</v>
      </c>
      <c r="M78" t="s">
        <v>64</v>
      </c>
      <c r="N78" t="s">
        <v>30</v>
      </c>
      <c r="O78" s="8">
        <v>1126.0955402734271</v>
      </c>
      <c r="P78">
        <f t="shared" si="1"/>
        <v>2.9999999999999094</v>
      </c>
      <c r="Q78">
        <v>3</v>
      </c>
      <c r="R78" t="s">
        <v>298</v>
      </c>
    </row>
    <row r="79" spans="1:18" x14ac:dyDescent="0.2">
      <c r="A79" t="s">
        <v>0</v>
      </c>
      <c r="B79" s="1">
        <v>44148</v>
      </c>
      <c r="C79" s="2">
        <v>0.46249999999999997</v>
      </c>
      <c r="D79" s="2">
        <v>0.46458333333333335</v>
      </c>
      <c r="E79" t="s">
        <v>59</v>
      </c>
      <c r="F79" t="s">
        <v>91</v>
      </c>
      <c r="H79" t="s">
        <v>169</v>
      </c>
      <c r="I79" t="s">
        <v>48</v>
      </c>
      <c r="J79" t="s">
        <v>65</v>
      </c>
      <c r="K79" t="s">
        <v>66</v>
      </c>
      <c r="L79" t="s">
        <v>64</v>
      </c>
      <c r="M79" t="s">
        <v>64</v>
      </c>
      <c r="N79" t="s">
        <v>5</v>
      </c>
      <c r="O79" s="8">
        <v>1507.732600806675</v>
      </c>
      <c r="P79">
        <f t="shared" si="1"/>
        <v>3.0000000000000693</v>
      </c>
      <c r="Q79">
        <v>4</v>
      </c>
      <c r="R79" t="s">
        <v>241</v>
      </c>
    </row>
    <row r="80" spans="1:18" x14ac:dyDescent="0.2">
      <c r="A80" t="s">
        <v>0</v>
      </c>
      <c r="B80" s="1">
        <v>44155</v>
      </c>
      <c r="C80" s="2">
        <v>0.61527777777777781</v>
      </c>
      <c r="D80" s="2">
        <v>0.61736111111111114</v>
      </c>
      <c r="E80" t="s">
        <v>242</v>
      </c>
      <c r="F80" t="s">
        <v>91</v>
      </c>
      <c r="H80" t="s">
        <v>13</v>
      </c>
      <c r="I80" t="s">
        <v>48</v>
      </c>
      <c r="J80" t="s">
        <v>61</v>
      </c>
      <c r="K80" t="s">
        <v>134</v>
      </c>
      <c r="L80" t="s">
        <v>52</v>
      </c>
      <c r="M80" t="s">
        <v>78</v>
      </c>
      <c r="N80" t="s">
        <v>243</v>
      </c>
      <c r="O80" s="8">
        <v>1139.464649635865</v>
      </c>
      <c r="P80">
        <f t="shared" si="1"/>
        <v>2.9999999999999893</v>
      </c>
      <c r="R80" t="s">
        <v>244</v>
      </c>
    </row>
    <row r="81" spans="1:18" x14ac:dyDescent="0.2">
      <c r="A81" t="s">
        <v>0</v>
      </c>
      <c r="B81" s="1">
        <v>44155</v>
      </c>
      <c r="C81" s="2">
        <v>0.61736111111111114</v>
      </c>
      <c r="D81" s="2">
        <v>0.61944444444444446</v>
      </c>
      <c r="E81" t="s">
        <v>166</v>
      </c>
      <c r="F81" t="s">
        <v>5</v>
      </c>
      <c r="H81" t="s">
        <v>13</v>
      </c>
      <c r="I81" t="s">
        <v>3</v>
      </c>
      <c r="J81" t="s">
        <v>66</v>
      </c>
      <c r="K81" t="s">
        <v>245</v>
      </c>
      <c r="L81" t="s">
        <v>52</v>
      </c>
      <c r="M81" t="s">
        <v>52</v>
      </c>
      <c r="N81" t="s">
        <v>246</v>
      </c>
      <c r="O81" s="8">
        <v>1103.072671856346</v>
      </c>
      <c r="P81">
        <f t="shared" si="1"/>
        <v>2.9999999999999893</v>
      </c>
      <c r="R81" t="s">
        <v>247</v>
      </c>
    </row>
    <row r="82" spans="1:18" x14ac:dyDescent="0.2">
      <c r="A82" t="s">
        <v>0</v>
      </c>
      <c r="B82" s="1">
        <v>44157</v>
      </c>
      <c r="C82" s="2">
        <v>0.64166666666666672</v>
      </c>
      <c r="D82" s="2">
        <v>0.65</v>
      </c>
      <c r="E82" t="s">
        <v>166</v>
      </c>
      <c r="F82" t="s">
        <v>5</v>
      </c>
      <c r="H82" t="s">
        <v>55</v>
      </c>
      <c r="I82" t="s">
        <v>48</v>
      </c>
      <c r="J82" t="s">
        <v>83</v>
      </c>
      <c r="K82" t="s">
        <v>67</v>
      </c>
      <c r="L82" t="s">
        <v>52</v>
      </c>
      <c r="M82" t="s">
        <v>64</v>
      </c>
      <c r="N82" t="s">
        <v>30</v>
      </c>
      <c r="O82" s="8">
        <v>1126.0955402734271</v>
      </c>
      <c r="P82">
        <f t="shared" si="1"/>
        <v>11.999999999999957</v>
      </c>
      <c r="R82" t="s">
        <v>248</v>
      </c>
    </row>
    <row r="83" spans="1:18" x14ac:dyDescent="0.2">
      <c r="A83" t="s">
        <v>0</v>
      </c>
      <c r="B83" s="1">
        <v>44174</v>
      </c>
      <c r="C83" s="2">
        <v>0.58680555555555558</v>
      </c>
      <c r="D83" s="2">
        <v>0.59097222222222223</v>
      </c>
      <c r="E83" t="s">
        <v>166</v>
      </c>
      <c r="F83" t="s">
        <v>5</v>
      </c>
      <c r="H83" t="s">
        <v>13</v>
      </c>
      <c r="I83" t="s">
        <v>48</v>
      </c>
      <c r="J83" t="s">
        <v>61</v>
      </c>
      <c r="K83" t="s">
        <v>77</v>
      </c>
      <c r="L83" t="s">
        <v>52</v>
      </c>
      <c r="M83" t="s">
        <v>78</v>
      </c>
      <c r="N83" t="s">
        <v>243</v>
      </c>
      <c r="O83" s="8">
        <v>1139.464649635865</v>
      </c>
      <c r="P83">
        <f t="shared" si="1"/>
        <v>5.9999999999999787</v>
      </c>
      <c r="R83" t="s">
        <v>249</v>
      </c>
    </row>
    <row r="84" spans="1:18" x14ac:dyDescent="0.2">
      <c r="A84" t="s">
        <v>0</v>
      </c>
      <c r="B84" s="1">
        <v>44183</v>
      </c>
      <c r="C84" s="2">
        <v>0.63958333333333328</v>
      </c>
      <c r="D84" s="2">
        <v>0.64166666666666672</v>
      </c>
      <c r="E84" t="s">
        <v>59</v>
      </c>
      <c r="F84" t="s">
        <v>181</v>
      </c>
      <c r="H84" t="s">
        <v>169</v>
      </c>
      <c r="I84" t="s">
        <v>48</v>
      </c>
      <c r="J84" t="s">
        <v>49</v>
      </c>
      <c r="K84" t="s">
        <v>67</v>
      </c>
      <c r="L84" t="s">
        <v>52</v>
      </c>
      <c r="M84" t="s">
        <v>64</v>
      </c>
      <c r="N84" t="s">
        <v>223</v>
      </c>
      <c r="O84" s="8">
        <v>992.79512859396038</v>
      </c>
      <c r="P84">
        <f t="shared" si="1"/>
        <v>3.0000000000001492</v>
      </c>
      <c r="Q84">
        <v>6</v>
      </c>
      <c r="R84" t="s">
        <v>299</v>
      </c>
    </row>
    <row r="85" spans="1:18" x14ac:dyDescent="0.2">
      <c r="A85" t="s">
        <v>0</v>
      </c>
      <c r="B85" s="1">
        <v>44183</v>
      </c>
      <c r="C85" s="2">
        <v>0.64166666666666672</v>
      </c>
      <c r="D85" s="2">
        <v>0.64236111111111105</v>
      </c>
      <c r="E85" t="s">
        <v>242</v>
      </c>
      <c r="F85" t="s">
        <v>91</v>
      </c>
      <c r="H85" t="s">
        <v>169</v>
      </c>
      <c r="I85" t="s">
        <v>48</v>
      </c>
      <c r="J85" t="s">
        <v>65</v>
      </c>
      <c r="K85" t="s">
        <v>66</v>
      </c>
      <c r="L85" t="s">
        <v>64</v>
      </c>
      <c r="M85" t="s">
        <v>64</v>
      </c>
      <c r="N85" t="s">
        <v>30</v>
      </c>
      <c r="O85" s="8">
        <v>1126.0955402734271</v>
      </c>
      <c r="P85">
        <f t="shared" si="1"/>
        <v>0.99999999999983658</v>
      </c>
      <c r="R85" t="s">
        <v>300</v>
      </c>
    </row>
    <row r="86" spans="1:18" x14ac:dyDescent="0.2">
      <c r="A86" t="s">
        <v>0</v>
      </c>
      <c r="B86" s="1">
        <v>44186</v>
      </c>
      <c r="C86" s="2">
        <v>0.62986111111111109</v>
      </c>
      <c r="D86" s="2">
        <v>0.63194444444444442</v>
      </c>
      <c r="E86" t="s">
        <v>242</v>
      </c>
      <c r="F86" t="s">
        <v>91</v>
      </c>
      <c r="H86" t="s">
        <v>55</v>
      </c>
      <c r="I86" t="s">
        <v>48</v>
      </c>
      <c r="J86" t="s">
        <v>250</v>
      </c>
      <c r="K86" t="s">
        <v>175</v>
      </c>
      <c r="L86" t="s">
        <v>78</v>
      </c>
      <c r="M86" t="s">
        <v>175</v>
      </c>
      <c r="N86" t="s">
        <v>223</v>
      </c>
      <c r="O86" s="8">
        <v>992.79512859396038</v>
      </c>
      <c r="P86">
        <f t="shared" si="1"/>
        <v>2.9999999999999893</v>
      </c>
      <c r="R86" t="s">
        <v>251</v>
      </c>
    </row>
    <row r="87" spans="1:18" x14ac:dyDescent="0.2">
      <c r="A87" t="s">
        <v>0</v>
      </c>
      <c r="B87" s="1">
        <v>44191</v>
      </c>
      <c r="C87" s="2">
        <v>0.55138888888888882</v>
      </c>
      <c r="D87" s="2">
        <v>0.55347222222222225</v>
      </c>
      <c r="E87" t="s">
        <v>59</v>
      </c>
      <c r="F87" t="s">
        <v>97</v>
      </c>
      <c r="H87" t="s">
        <v>169</v>
      </c>
      <c r="I87" t="s">
        <v>48</v>
      </c>
      <c r="J87" t="s">
        <v>77</v>
      </c>
      <c r="K87" t="s">
        <v>191</v>
      </c>
      <c r="L87" t="s">
        <v>78</v>
      </c>
      <c r="M87" t="s">
        <v>78</v>
      </c>
      <c r="N87" t="s">
        <v>17</v>
      </c>
      <c r="O87" s="8">
        <v>607.51795428247624</v>
      </c>
      <c r="P87">
        <f t="shared" si="1"/>
        <v>3.0000000000001492</v>
      </c>
      <c r="Q87">
        <v>3</v>
      </c>
      <c r="R87" t="s">
        <v>252</v>
      </c>
    </row>
    <row r="88" spans="1:18" x14ac:dyDescent="0.2">
      <c r="A88" t="s">
        <v>0</v>
      </c>
      <c r="B88" s="1">
        <v>44192</v>
      </c>
      <c r="C88" s="2">
        <v>0.46527777777777773</v>
      </c>
      <c r="D88" s="2">
        <v>0.46736111111111112</v>
      </c>
      <c r="E88" t="s">
        <v>253</v>
      </c>
      <c r="F88" t="s">
        <v>54</v>
      </c>
      <c r="H88" t="s">
        <v>55</v>
      </c>
      <c r="I88" t="s">
        <v>3</v>
      </c>
      <c r="J88" t="s">
        <v>171</v>
      </c>
      <c r="K88" t="s">
        <v>254</v>
      </c>
      <c r="L88" t="s">
        <v>78</v>
      </c>
      <c r="M88" t="s">
        <v>52</v>
      </c>
      <c r="N88" t="s">
        <v>15</v>
      </c>
      <c r="O88" s="8">
        <v>462.0465834732106</v>
      </c>
      <c r="P88">
        <f t="shared" si="1"/>
        <v>3.0000000000000693</v>
      </c>
      <c r="R88" t="s">
        <v>255</v>
      </c>
    </row>
    <row r="89" spans="1:18" x14ac:dyDescent="0.2">
      <c r="A89" t="s">
        <v>0</v>
      </c>
      <c r="B89" s="1">
        <v>44203</v>
      </c>
      <c r="C89" s="2">
        <v>0.70416666666666661</v>
      </c>
      <c r="D89" s="2">
        <v>0.70624999999999993</v>
      </c>
      <c r="E89" t="s">
        <v>166</v>
      </c>
      <c r="F89" t="s">
        <v>5</v>
      </c>
      <c r="H89" t="s">
        <v>169</v>
      </c>
      <c r="I89" t="s">
        <v>48</v>
      </c>
      <c r="J89" t="s">
        <v>240</v>
      </c>
      <c r="K89" t="s">
        <v>66</v>
      </c>
      <c r="L89" t="s">
        <v>64</v>
      </c>
      <c r="M89" t="s">
        <v>64</v>
      </c>
      <c r="N89" t="s">
        <v>10</v>
      </c>
      <c r="O89" s="8">
        <v>132.64565071583041</v>
      </c>
      <c r="P89">
        <f t="shared" si="1"/>
        <v>2.9999999999999893</v>
      </c>
      <c r="R89" t="s">
        <v>335</v>
      </c>
    </row>
    <row r="90" spans="1:18" x14ac:dyDescent="0.2">
      <c r="A90" t="s">
        <v>0</v>
      </c>
      <c r="B90" s="1">
        <v>44211</v>
      </c>
      <c r="C90" s="2">
        <v>0.62361111111111112</v>
      </c>
      <c r="D90" s="2">
        <v>0.62569444444444444</v>
      </c>
      <c r="E90" t="s">
        <v>59</v>
      </c>
      <c r="F90" t="s">
        <v>173</v>
      </c>
      <c r="H90" t="s">
        <v>55</v>
      </c>
      <c r="I90" t="s">
        <v>48</v>
      </c>
      <c r="J90" t="s">
        <v>256</v>
      </c>
      <c r="K90" t="s">
        <v>257</v>
      </c>
      <c r="L90" t="s">
        <v>52</v>
      </c>
      <c r="M90" t="s">
        <v>64</v>
      </c>
      <c r="N90" t="s">
        <v>17</v>
      </c>
      <c r="O90" s="8">
        <v>607.51795428247624</v>
      </c>
      <c r="P90">
        <f t="shared" si="1"/>
        <v>2.9999999999999893</v>
      </c>
      <c r="Q90">
        <v>3</v>
      </c>
      <c r="R90" t="s">
        <v>301</v>
      </c>
    </row>
    <row r="91" spans="1:18" x14ac:dyDescent="0.2">
      <c r="A91" t="s">
        <v>0</v>
      </c>
      <c r="B91" s="1">
        <v>44211</v>
      </c>
      <c r="C91" s="2">
        <v>0.62777777777777777</v>
      </c>
      <c r="D91" s="2">
        <v>0.62986111111111109</v>
      </c>
      <c r="E91" t="s">
        <v>59</v>
      </c>
      <c r="F91" t="s">
        <v>173</v>
      </c>
      <c r="H91" t="s">
        <v>13</v>
      </c>
      <c r="I91" t="s">
        <v>48</v>
      </c>
      <c r="J91" t="s">
        <v>65</v>
      </c>
      <c r="K91" t="s">
        <v>66</v>
      </c>
      <c r="L91" t="s">
        <v>64</v>
      </c>
      <c r="M91" t="s">
        <v>64</v>
      </c>
      <c r="N91" t="s">
        <v>17</v>
      </c>
      <c r="O91" s="8">
        <v>607.51795428247624</v>
      </c>
      <c r="P91">
        <f t="shared" si="1"/>
        <v>2.9999999999999893</v>
      </c>
      <c r="Q91">
        <v>3</v>
      </c>
      <c r="R91" t="s">
        <v>258</v>
      </c>
    </row>
    <row r="92" spans="1:18" x14ac:dyDescent="0.2">
      <c r="A92" t="s">
        <v>0</v>
      </c>
      <c r="B92" s="1">
        <v>44211</v>
      </c>
      <c r="C92" s="2">
        <v>0.62986111111111109</v>
      </c>
      <c r="D92" s="2">
        <v>0.63194444444444442</v>
      </c>
      <c r="E92" t="s">
        <v>59</v>
      </c>
      <c r="F92" t="s">
        <v>97</v>
      </c>
      <c r="H92" t="s">
        <v>13</v>
      </c>
      <c r="I92" t="s">
        <v>48</v>
      </c>
      <c r="J92" t="s">
        <v>49</v>
      </c>
      <c r="K92" t="s">
        <v>67</v>
      </c>
      <c r="L92" t="s">
        <v>52</v>
      </c>
      <c r="M92" t="s">
        <v>64</v>
      </c>
      <c r="N92" t="s">
        <v>17</v>
      </c>
      <c r="O92" s="8">
        <v>607.51795428247624</v>
      </c>
      <c r="P92">
        <f t="shared" si="1"/>
        <v>2.9999999999999893</v>
      </c>
      <c r="Q92">
        <v>4</v>
      </c>
      <c r="R92" t="s">
        <v>302</v>
      </c>
    </row>
    <row r="93" spans="1:18" x14ac:dyDescent="0.2">
      <c r="A93" t="s">
        <v>0</v>
      </c>
      <c r="B93" s="1">
        <v>44211</v>
      </c>
      <c r="C93" s="2">
        <v>0.63194444444444442</v>
      </c>
      <c r="D93" s="2">
        <v>0.63402777777777775</v>
      </c>
      <c r="E93" t="s">
        <v>59</v>
      </c>
      <c r="F93" t="s">
        <v>178</v>
      </c>
      <c r="H93" t="s">
        <v>13</v>
      </c>
      <c r="I93" t="s">
        <v>3</v>
      </c>
      <c r="J93" t="s">
        <v>259</v>
      </c>
      <c r="K93" t="s">
        <v>65</v>
      </c>
      <c r="L93" t="s">
        <v>64</v>
      </c>
      <c r="M93" t="s">
        <v>64</v>
      </c>
      <c r="N93" t="s">
        <v>1</v>
      </c>
      <c r="O93" s="8">
        <v>674.68187099492309</v>
      </c>
      <c r="P93">
        <f t="shared" si="1"/>
        <v>2.9999999999999893</v>
      </c>
      <c r="Q93">
        <v>7</v>
      </c>
      <c r="R93" t="s">
        <v>260</v>
      </c>
    </row>
    <row r="94" spans="1:18" x14ac:dyDescent="0.2">
      <c r="A94" t="s">
        <v>0</v>
      </c>
      <c r="B94" s="1">
        <v>44211</v>
      </c>
      <c r="C94" s="2">
        <v>0.63402777777777775</v>
      </c>
      <c r="D94" s="2">
        <v>0.63611111111111118</v>
      </c>
      <c r="E94" t="s">
        <v>59</v>
      </c>
      <c r="F94" t="s">
        <v>178</v>
      </c>
      <c r="H94" t="s">
        <v>169</v>
      </c>
      <c r="I94" t="s">
        <v>48</v>
      </c>
      <c r="J94" t="s">
        <v>149</v>
      </c>
      <c r="K94" t="s">
        <v>148</v>
      </c>
      <c r="L94" t="s">
        <v>52</v>
      </c>
      <c r="M94" t="s">
        <v>64</v>
      </c>
      <c r="N94" t="s">
        <v>1</v>
      </c>
      <c r="O94" s="8">
        <v>674.68187099492309</v>
      </c>
      <c r="P94">
        <f t="shared" si="1"/>
        <v>3.0000000000001492</v>
      </c>
      <c r="Q94">
        <v>0</v>
      </c>
      <c r="R94" t="s">
        <v>303</v>
      </c>
    </row>
    <row r="95" spans="1:18" x14ac:dyDescent="0.2">
      <c r="A95" t="s">
        <v>0</v>
      </c>
      <c r="B95" s="1">
        <v>44211</v>
      </c>
      <c r="C95" s="2">
        <v>0.68611111111111101</v>
      </c>
      <c r="D95" s="2">
        <v>0.68819444444444444</v>
      </c>
      <c r="E95" t="s">
        <v>59</v>
      </c>
      <c r="F95" t="s">
        <v>173</v>
      </c>
      <c r="H95" t="s">
        <v>55</v>
      </c>
      <c r="I95" t="s">
        <v>48</v>
      </c>
      <c r="J95" t="s">
        <v>49</v>
      </c>
      <c r="K95" t="s">
        <v>67</v>
      </c>
      <c r="L95" t="s">
        <v>52</v>
      </c>
      <c r="M95" t="s">
        <v>64</v>
      </c>
      <c r="N95" t="s">
        <v>54</v>
      </c>
      <c r="P95">
        <f t="shared" si="1"/>
        <v>3.0000000000001492</v>
      </c>
      <c r="Q95">
        <v>3</v>
      </c>
      <c r="R95" t="s">
        <v>261</v>
      </c>
    </row>
    <row r="96" spans="1:18" x14ac:dyDescent="0.2">
      <c r="A96" t="s">
        <v>0</v>
      </c>
      <c r="B96" s="1">
        <v>44216</v>
      </c>
      <c r="C96" s="2">
        <v>0.67986111111111114</v>
      </c>
      <c r="D96" s="2">
        <v>0.68194444444444446</v>
      </c>
      <c r="E96" t="s">
        <v>59</v>
      </c>
      <c r="F96" t="s">
        <v>173</v>
      </c>
      <c r="H96" t="s">
        <v>13</v>
      </c>
      <c r="I96" t="s">
        <v>48</v>
      </c>
      <c r="J96" t="s">
        <v>139</v>
      </c>
      <c r="K96" t="s">
        <v>67</v>
      </c>
      <c r="L96" t="s">
        <v>52</v>
      </c>
      <c r="M96" t="s">
        <v>64</v>
      </c>
      <c r="N96" t="s">
        <v>5</v>
      </c>
      <c r="O96" s="8">
        <v>1507.732600806675</v>
      </c>
      <c r="P96">
        <f t="shared" si="1"/>
        <v>2.9999999999999893</v>
      </c>
      <c r="Q96">
        <v>3</v>
      </c>
      <c r="R96" t="s">
        <v>336</v>
      </c>
    </row>
    <row r="97" spans="1:18" x14ac:dyDescent="0.2">
      <c r="A97" t="s">
        <v>0</v>
      </c>
      <c r="B97" s="1">
        <v>44217</v>
      </c>
      <c r="C97" s="2">
        <v>0.45416666666666666</v>
      </c>
      <c r="D97" s="2">
        <v>0.45624999999999999</v>
      </c>
      <c r="E97" t="s">
        <v>59</v>
      </c>
      <c r="F97" t="s">
        <v>181</v>
      </c>
      <c r="H97" t="s">
        <v>13</v>
      </c>
      <c r="I97" t="s">
        <v>48</v>
      </c>
      <c r="J97" t="s">
        <v>183</v>
      </c>
      <c r="K97" t="s">
        <v>262</v>
      </c>
      <c r="L97" t="s">
        <v>52</v>
      </c>
      <c r="M97" t="s">
        <v>52</v>
      </c>
      <c r="N97" t="s">
        <v>7</v>
      </c>
      <c r="O97" s="8">
        <v>1535.2932562558169</v>
      </c>
      <c r="P97">
        <f t="shared" si="1"/>
        <v>2.9999999999999893</v>
      </c>
      <c r="Q97">
        <v>5</v>
      </c>
      <c r="R97" t="s">
        <v>263</v>
      </c>
    </row>
    <row r="98" spans="1:18" x14ac:dyDescent="0.2">
      <c r="A98" t="s">
        <v>0</v>
      </c>
      <c r="B98" s="1">
        <v>44218</v>
      </c>
      <c r="C98" s="2">
        <v>0.67499999999999993</v>
      </c>
      <c r="D98" s="2">
        <v>0.67708333333333337</v>
      </c>
      <c r="E98" t="s">
        <v>59</v>
      </c>
      <c r="F98" t="s">
        <v>91</v>
      </c>
      <c r="H98" t="s">
        <v>13</v>
      </c>
      <c r="I98" t="s">
        <v>48</v>
      </c>
      <c r="J98" t="s">
        <v>77</v>
      </c>
      <c r="K98" t="s">
        <v>57</v>
      </c>
      <c r="L98" t="s">
        <v>78</v>
      </c>
      <c r="M98" t="s">
        <v>78</v>
      </c>
      <c r="N98" t="s">
        <v>5</v>
      </c>
      <c r="O98" s="8">
        <v>1507.732600806675</v>
      </c>
      <c r="P98">
        <f t="shared" si="1"/>
        <v>3.0000000000001492</v>
      </c>
      <c r="Q98">
        <v>4</v>
      </c>
      <c r="R98" t="s">
        <v>337</v>
      </c>
    </row>
    <row r="99" spans="1:18" x14ac:dyDescent="0.2">
      <c r="A99" t="s">
        <v>0</v>
      </c>
      <c r="B99" s="1">
        <v>44219</v>
      </c>
      <c r="C99" s="2">
        <v>0.62916666666666665</v>
      </c>
      <c r="D99" s="2">
        <v>0.65416666666666667</v>
      </c>
      <c r="E99" t="s">
        <v>59</v>
      </c>
      <c r="F99" t="s">
        <v>5</v>
      </c>
      <c r="H99" t="s">
        <v>169</v>
      </c>
      <c r="I99" t="s">
        <v>48</v>
      </c>
      <c r="J99" t="s">
        <v>77</v>
      </c>
      <c r="K99" t="s">
        <v>175</v>
      </c>
      <c r="L99" t="s">
        <v>78</v>
      </c>
      <c r="M99" t="s">
        <v>175</v>
      </c>
      <c r="N99" t="s">
        <v>30</v>
      </c>
      <c r="O99" s="8">
        <v>1126.0955402734271</v>
      </c>
      <c r="P99">
        <f t="shared" si="1"/>
        <v>36.000000000000028</v>
      </c>
      <c r="Q99">
        <v>5</v>
      </c>
      <c r="R99" t="s">
        <v>338</v>
      </c>
    </row>
    <row r="100" spans="1:18" x14ac:dyDescent="0.2">
      <c r="A100" t="s">
        <v>0</v>
      </c>
      <c r="B100" s="1">
        <v>44219</v>
      </c>
      <c r="C100" s="2">
        <v>0.66666666666666663</v>
      </c>
      <c r="D100" s="2">
        <v>0.66875000000000007</v>
      </c>
      <c r="E100" t="s">
        <v>59</v>
      </c>
      <c r="F100" t="s">
        <v>181</v>
      </c>
      <c r="H100" t="s">
        <v>13</v>
      </c>
      <c r="I100" t="s">
        <v>48</v>
      </c>
      <c r="J100" t="s">
        <v>49</v>
      </c>
      <c r="K100" t="s">
        <v>67</v>
      </c>
      <c r="L100" t="s">
        <v>52</v>
      </c>
      <c r="M100" t="s">
        <v>64</v>
      </c>
      <c r="N100" t="s">
        <v>54</v>
      </c>
      <c r="P100">
        <f t="shared" si="1"/>
        <v>3.0000000000001492</v>
      </c>
      <c r="Q100">
        <v>6</v>
      </c>
      <c r="R100" t="s">
        <v>304</v>
      </c>
    </row>
    <row r="101" spans="1:18" x14ac:dyDescent="0.2">
      <c r="A101" t="s">
        <v>0</v>
      </c>
      <c r="B101" s="1">
        <v>44220</v>
      </c>
      <c r="C101" s="2">
        <v>0.53819444444444442</v>
      </c>
      <c r="D101" s="2">
        <v>0.54027777777777775</v>
      </c>
      <c r="E101" t="s">
        <v>59</v>
      </c>
      <c r="F101" t="s">
        <v>60</v>
      </c>
      <c r="H101" t="s">
        <v>169</v>
      </c>
      <c r="I101" t="s">
        <v>48</v>
      </c>
      <c r="J101" t="s">
        <v>149</v>
      </c>
      <c r="K101" t="s">
        <v>148</v>
      </c>
      <c r="L101" t="s">
        <v>52</v>
      </c>
      <c r="M101" t="s">
        <v>64</v>
      </c>
      <c r="N101" t="s">
        <v>30</v>
      </c>
      <c r="O101" s="8">
        <v>1126.0955402734271</v>
      </c>
      <c r="P101">
        <f t="shared" si="1"/>
        <v>2.9999999999999893</v>
      </c>
      <c r="Q101">
        <v>6</v>
      </c>
      <c r="R101" t="s">
        <v>264</v>
      </c>
    </row>
    <row r="102" spans="1:18" x14ac:dyDescent="0.2">
      <c r="A102" t="s">
        <v>0</v>
      </c>
      <c r="B102" s="1">
        <v>44223</v>
      </c>
      <c r="C102" s="2">
        <v>0.6069444444444444</v>
      </c>
      <c r="D102" s="2">
        <v>0.60902777777777783</v>
      </c>
      <c r="E102" t="s">
        <v>59</v>
      </c>
      <c r="F102" t="s">
        <v>91</v>
      </c>
      <c r="H102" t="s">
        <v>13</v>
      </c>
      <c r="I102" t="s">
        <v>48</v>
      </c>
      <c r="J102" t="s">
        <v>49</v>
      </c>
      <c r="K102" t="s">
        <v>67</v>
      </c>
      <c r="L102" t="s">
        <v>52</v>
      </c>
      <c r="M102" t="s">
        <v>64</v>
      </c>
      <c r="N102" t="s">
        <v>17</v>
      </c>
      <c r="O102" s="8">
        <v>607.51795428247624</v>
      </c>
      <c r="P102">
        <f t="shared" si="1"/>
        <v>3.0000000000001492</v>
      </c>
      <c r="Q102">
        <v>6</v>
      </c>
      <c r="R102" t="s">
        <v>305</v>
      </c>
    </row>
    <row r="103" spans="1:18" x14ac:dyDescent="0.2">
      <c r="A103" t="s">
        <v>0</v>
      </c>
      <c r="B103" s="1">
        <v>44223</v>
      </c>
      <c r="C103" s="2">
        <v>0.62361111111111112</v>
      </c>
      <c r="D103" s="2">
        <v>0.62569444444444444</v>
      </c>
      <c r="E103" t="s">
        <v>59</v>
      </c>
      <c r="F103" t="s">
        <v>117</v>
      </c>
      <c r="H103" t="s">
        <v>13</v>
      </c>
      <c r="I103" t="s">
        <v>48</v>
      </c>
      <c r="J103" t="s">
        <v>49</v>
      </c>
      <c r="K103" t="s">
        <v>67</v>
      </c>
      <c r="L103" t="s">
        <v>52</v>
      </c>
      <c r="M103" t="s">
        <v>64</v>
      </c>
      <c r="N103" t="s">
        <v>17</v>
      </c>
      <c r="O103" s="8">
        <v>607.51795428247624</v>
      </c>
      <c r="P103">
        <f t="shared" si="1"/>
        <v>2.9999999999999893</v>
      </c>
      <c r="Q103">
        <v>5</v>
      </c>
      <c r="R103" t="s">
        <v>306</v>
      </c>
    </row>
    <row r="104" spans="1:18" x14ac:dyDescent="0.2">
      <c r="A104" t="s">
        <v>0</v>
      </c>
      <c r="B104" s="1">
        <v>44247</v>
      </c>
      <c r="C104" s="2">
        <v>0.57430555555555551</v>
      </c>
      <c r="D104" s="2">
        <v>0.57638888888888895</v>
      </c>
      <c r="E104" t="s">
        <v>166</v>
      </c>
      <c r="F104" t="s">
        <v>54</v>
      </c>
      <c r="H104" t="s">
        <v>169</v>
      </c>
      <c r="I104" t="s">
        <v>48</v>
      </c>
      <c r="J104" t="s">
        <v>65</v>
      </c>
      <c r="K104" t="s">
        <v>66</v>
      </c>
      <c r="L104" t="s">
        <v>64</v>
      </c>
      <c r="M104" t="s">
        <v>64</v>
      </c>
      <c r="N104" t="s">
        <v>54</v>
      </c>
      <c r="P104">
        <f t="shared" si="1"/>
        <v>3.0000000000001492</v>
      </c>
      <c r="R104" t="s">
        <v>265</v>
      </c>
    </row>
    <row r="105" spans="1:18" x14ac:dyDescent="0.2">
      <c r="A105" t="s">
        <v>0</v>
      </c>
      <c r="B105" s="1">
        <v>44247</v>
      </c>
      <c r="C105" s="2">
        <v>0.6118055555555556</v>
      </c>
      <c r="D105" s="2">
        <v>0.61388888888888882</v>
      </c>
      <c r="E105" t="s">
        <v>59</v>
      </c>
      <c r="F105" t="s">
        <v>91</v>
      </c>
      <c r="H105" t="s">
        <v>169</v>
      </c>
      <c r="I105" t="s">
        <v>48</v>
      </c>
      <c r="J105" t="s">
        <v>159</v>
      </c>
      <c r="K105" t="s">
        <v>66</v>
      </c>
      <c r="L105" t="s">
        <v>64</v>
      </c>
      <c r="M105" t="s">
        <v>64</v>
      </c>
      <c r="N105" t="s">
        <v>24</v>
      </c>
      <c r="O105" s="8">
        <v>650</v>
      </c>
      <c r="P105">
        <f t="shared" si="1"/>
        <v>2.9999999999998295</v>
      </c>
      <c r="Q105">
        <v>5</v>
      </c>
      <c r="R105" t="s">
        <v>266</v>
      </c>
    </row>
    <row r="106" spans="1:18" x14ac:dyDescent="0.2">
      <c r="A106" t="s">
        <v>0</v>
      </c>
      <c r="B106" s="1">
        <v>44251</v>
      </c>
      <c r="C106" s="2">
        <v>0.62152777777777779</v>
      </c>
      <c r="D106" s="2">
        <v>0.62361111111111112</v>
      </c>
      <c r="E106" t="s">
        <v>92</v>
      </c>
      <c r="F106" t="s">
        <v>91</v>
      </c>
      <c r="H106" t="s">
        <v>13</v>
      </c>
      <c r="I106" t="s">
        <v>48</v>
      </c>
      <c r="J106" t="s">
        <v>87</v>
      </c>
      <c r="K106" t="s">
        <v>87</v>
      </c>
      <c r="L106" t="s">
        <v>64</v>
      </c>
      <c r="M106" t="s">
        <v>64</v>
      </c>
      <c r="N106" t="s">
        <v>54</v>
      </c>
      <c r="P106">
        <f t="shared" si="1"/>
        <v>2.9999999999999893</v>
      </c>
      <c r="R106" t="s">
        <v>267</v>
      </c>
    </row>
    <row r="107" spans="1:18" x14ac:dyDescent="0.2">
      <c r="A107" t="s">
        <v>0</v>
      </c>
      <c r="B107" s="1">
        <v>44257</v>
      </c>
      <c r="C107" s="2">
        <v>0.62430555555555556</v>
      </c>
      <c r="D107" s="3">
        <v>0.63055555555555554</v>
      </c>
      <c r="E107" t="s">
        <v>59</v>
      </c>
      <c r="F107" t="s">
        <v>5</v>
      </c>
      <c r="G107" t="s">
        <v>54</v>
      </c>
      <c r="H107" t="s">
        <v>11</v>
      </c>
      <c r="I107" t="s">
        <v>48</v>
      </c>
      <c r="J107" t="s">
        <v>77</v>
      </c>
      <c r="K107" t="s">
        <v>57</v>
      </c>
      <c r="L107" t="s">
        <v>64</v>
      </c>
      <c r="M107" t="s">
        <v>78</v>
      </c>
      <c r="N107" t="s">
        <v>23</v>
      </c>
      <c r="O107" s="8">
        <v>205.8003815898895</v>
      </c>
      <c r="P107">
        <f t="shared" ref="P107:P185" si="2">(D107 - C107) * 1440</f>
        <v>8.999999999999968</v>
      </c>
      <c r="Q107">
        <v>3</v>
      </c>
      <c r="R107" t="s">
        <v>99</v>
      </c>
    </row>
    <row r="108" spans="1:18" x14ac:dyDescent="0.2">
      <c r="A108" t="s">
        <v>0</v>
      </c>
      <c r="B108" s="1">
        <v>44272</v>
      </c>
      <c r="C108" s="2">
        <v>0.70625000000000004</v>
      </c>
      <c r="D108" s="3">
        <v>0.70833333333333337</v>
      </c>
      <c r="E108" t="s">
        <v>59</v>
      </c>
      <c r="F108" t="s">
        <v>75</v>
      </c>
      <c r="G108" t="s">
        <v>54</v>
      </c>
      <c r="H108" t="s">
        <v>11</v>
      </c>
      <c r="I108" t="s">
        <v>48</v>
      </c>
      <c r="J108" t="s">
        <v>77</v>
      </c>
      <c r="K108" t="s">
        <v>57</v>
      </c>
      <c r="L108" t="s">
        <v>64</v>
      </c>
      <c r="M108" t="s">
        <v>78</v>
      </c>
      <c r="N108" t="s">
        <v>1</v>
      </c>
      <c r="O108" s="8">
        <v>674.68187099492309</v>
      </c>
      <c r="P108">
        <f t="shared" si="2"/>
        <v>2.9999999999999893</v>
      </c>
      <c r="Q108">
        <v>3</v>
      </c>
      <c r="R108" t="s">
        <v>100</v>
      </c>
    </row>
    <row r="109" spans="1:18" x14ac:dyDescent="0.2">
      <c r="A109" t="s">
        <v>0</v>
      </c>
      <c r="B109" s="1">
        <v>44279</v>
      </c>
      <c r="C109" s="2">
        <v>0.60138888888888886</v>
      </c>
      <c r="D109" s="2">
        <v>0.60347222222222219</v>
      </c>
      <c r="E109" t="s">
        <v>47</v>
      </c>
      <c r="F109" t="s">
        <v>5</v>
      </c>
      <c r="G109" t="s">
        <v>54</v>
      </c>
      <c r="H109" t="s">
        <v>4</v>
      </c>
      <c r="I109" t="s">
        <v>3</v>
      </c>
      <c r="J109" t="s">
        <v>71</v>
      </c>
      <c r="K109" t="s">
        <v>72</v>
      </c>
      <c r="L109" t="s">
        <v>51</v>
      </c>
      <c r="M109" t="s">
        <v>52</v>
      </c>
      <c r="N109" t="s">
        <v>22</v>
      </c>
      <c r="O109" s="8">
        <v>328</v>
      </c>
      <c r="P109">
        <f t="shared" si="2"/>
        <v>2.9999999999999893</v>
      </c>
      <c r="R109" t="s">
        <v>101</v>
      </c>
    </row>
    <row r="110" spans="1:18" x14ac:dyDescent="0.2">
      <c r="A110" t="s">
        <v>0</v>
      </c>
      <c r="B110" s="1">
        <v>44279</v>
      </c>
      <c r="C110" s="2">
        <v>0.73263888888888884</v>
      </c>
      <c r="D110" s="2">
        <v>0.73472222222222228</v>
      </c>
      <c r="E110" t="s">
        <v>59</v>
      </c>
      <c r="F110" t="s">
        <v>75</v>
      </c>
      <c r="G110" t="s">
        <v>54</v>
      </c>
      <c r="H110" t="s">
        <v>4</v>
      </c>
      <c r="I110" t="s">
        <v>48</v>
      </c>
      <c r="J110" t="s">
        <v>49</v>
      </c>
      <c r="K110" t="s">
        <v>81</v>
      </c>
      <c r="L110" t="s">
        <v>51</v>
      </c>
      <c r="M110" t="s">
        <v>52</v>
      </c>
      <c r="N110" t="s">
        <v>9</v>
      </c>
      <c r="O110" s="8">
        <v>1552.327507899824</v>
      </c>
      <c r="P110">
        <f t="shared" si="2"/>
        <v>3.0000000000001492</v>
      </c>
      <c r="Q110">
        <v>4</v>
      </c>
      <c r="R110" t="s">
        <v>307</v>
      </c>
    </row>
    <row r="111" spans="1:18" x14ac:dyDescent="0.2">
      <c r="A111" t="s">
        <v>0</v>
      </c>
      <c r="B111" s="1">
        <v>44283</v>
      </c>
      <c r="C111" s="2">
        <v>0.43402777777777779</v>
      </c>
      <c r="D111" s="2">
        <v>0.43611111111111112</v>
      </c>
      <c r="E111" t="s">
        <v>59</v>
      </c>
      <c r="F111" t="s">
        <v>54</v>
      </c>
      <c r="G111" t="s">
        <v>54</v>
      </c>
      <c r="H111" t="s">
        <v>11</v>
      </c>
      <c r="I111" t="s">
        <v>48</v>
      </c>
      <c r="J111" t="s">
        <v>49</v>
      </c>
      <c r="K111" t="s">
        <v>102</v>
      </c>
      <c r="L111" t="s">
        <v>51</v>
      </c>
      <c r="M111" t="s">
        <v>52</v>
      </c>
      <c r="N111" t="s">
        <v>5</v>
      </c>
      <c r="O111" s="8">
        <v>1507.732600806675</v>
      </c>
      <c r="P111">
        <f t="shared" si="2"/>
        <v>2.9999999999999893</v>
      </c>
      <c r="Q111">
        <v>4</v>
      </c>
      <c r="R111" t="s">
        <v>308</v>
      </c>
    </row>
    <row r="112" spans="1:18" x14ac:dyDescent="0.2">
      <c r="A112" t="s">
        <v>0</v>
      </c>
      <c r="B112" s="1">
        <v>44286</v>
      </c>
      <c r="C112" s="2">
        <v>0.69374999999999998</v>
      </c>
      <c r="D112" s="2">
        <v>0.69791666666666663</v>
      </c>
      <c r="E112" t="s">
        <v>104</v>
      </c>
      <c r="F112" t="s">
        <v>54</v>
      </c>
      <c r="G112" t="s">
        <v>54</v>
      </c>
      <c r="H112" t="s">
        <v>11</v>
      </c>
      <c r="I112" t="s">
        <v>48</v>
      </c>
      <c r="J112" t="s">
        <v>65</v>
      </c>
      <c r="K112" t="s">
        <v>66</v>
      </c>
      <c r="L112" t="s">
        <v>51</v>
      </c>
      <c r="M112" t="s">
        <v>52</v>
      </c>
      <c r="N112" t="s">
        <v>10</v>
      </c>
      <c r="O112" s="8">
        <v>132.64565071583041</v>
      </c>
      <c r="P112">
        <f t="shared" si="2"/>
        <v>5.9999999999999787</v>
      </c>
      <c r="R112" t="s">
        <v>103</v>
      </c>
    </row>
    <row r="113" spans="1:18" x14ac:dyDescent="0.2">
      <c r="A113" t="s">
        <v>0</v>
      </c>
      <c r="B113" s="1">
        <v>44286</v>
      </c>
      <c r="C113" s="2">
        <v>0.72430555555555554</v>
      </c>
      <c r="D113" s="2">
        <v>0.72638888888888886</v>
      </c>
      <c r="E113" t="s">
        <v>47</v>
      </c>
      <c r="F113" t="s">
        <v>5</v>
      </c>
      <c r="G113" t="s">
        <v>54</v>
      </c>
      <c r="H113" t="s">
        <v>4</v>
      </c>
      <c r="I113" t="s">
        <v>3</v>
      </c>
      <c r="J113" t="s">
        <v>71</v>
      </c>
      <c r="K113" t="s">
        <v>72</v>
      </c>
      <c r="L113" t="s">
        <v>51</v>
      </c>
      <c r="M113" t="s">
        <v>52</v>
      </c>
      <c r="N113" t="s">
        <v>13</v>
      </c>
      <c r="O113" s="8">
        <v>717.28652242191276</v>
      </c>
      <c r="P113">
        <f t="shared" si="2"/>
        <v>2.9999999999999893</v>
      </c>
      <c r="R113" t="s">
        <v>339</v>
      </c>
    </row>
    <row r="114" spans="1:18" x14ac:dyDescent="0.2">
      <c r="A114" t="s">
        <v>0</v>
      </c>
      <c r="B114" s="1">
        <v>44286</v>
      </c>
      <c r="C114" s="2">
        <v>0.77222222222222225</v>
      </c>
      <c r="D114" s="2">
        <v>0.77430555555555558</v>
      </c>
      <c r="E114" t="s">
        <v>59</v>
      </c>
      <c r="F114" t="s">
        <v>91</v>
      </c>
      <c r="G114" t="s">
        <v>54</v>
      </c>
      <c r="H114" t="s">
        <v>11</v>
      </c>
      <c r="I114" t="s">
        <v>48</v>
      </c>
      <c r="J114" t="s">
        <v>77</v>
      </c>
      <c r="K114" t="s">
        <v>57</v>
      </c>
      <c r="L114" t="s">
        <v>64</v>
      </c>
      <c r="M114" t="s">
        <v>78</v>
      </c>
      <c r="N114" t="s">
        <v>29</v>
      </c>
      <c r="O114" s="8">
        <v>0</v>
      </c>
      <c r="P114">
        <f t="shared" si="2"/>
        <v>2.9999999999999893</v>
      </c>
      <c r="Q114">
        <v>2</v>
      </c>
      <c r="R114" t="s">
        <v>309</v>
      </c>
    </row>
    <row r="115" spans="1:18" x14ac:dyDescent="0.2">
      <c r="A115" t="s">
        <v>0</v>
      </c>
      <c r="B115" s="1">
        <v>44286</v>
      </c>
      <c r="C115" s="2">
        <v>0.82430555555555551</v>
      </c>
      <c r="D115" s="2">
        <v>0.83263888888888893</v>
      </c>
      <c r="E115" t="s">
        <v>59</v>
      </c>
      <c r="F115" t="s">
        <v>97</v>
      </c>
      <c r="G115" t="s">
        <v>4</v>
      </c>
      <c r="H115" t="s">
        <v>55</v>
      </c>
      <c r="I115" t="s">
        <v>48</v>
      </c>
      <c r="J115" t="s">
        <v>77</v>
      </c>
      <c r="K115" t="s">
        <v>69</v>
      </c>
      <c r="L115" t="s">
        <v>64</v>
      </c>
      <c r="M115" t="s">
        <v>78</v>
      </c>
      <c r="N115" t="s">
        <v>10</v>
      </c>
      <c r="O115" s="8">
        <v>132.64565071583041</v>
      </c>
      <c r="P115">
        <f t="shared" si="2"/>
        <v>12.000000000000117</v>
      </c>
      <c r="Q115">
        <v>2</v>
      </c>
      <c r="R115" t="s">
        <v>310</v>
      </c>
    </row>
    <row r="116" spans="1:18" x14ac:dyDescent="0.2">
      <c r="A116" t="s">
        <v>0</v>
      </c>
      <c r="B116" s="1">
        <v>44297</v>
      </c>
      <c r="C116" s="2">
        <v>0.53541666666666665</v>
      </c>
      <c r="D116" s="2">
        <v>0.53749999999999998</v>
      </c>
      <c r="E116" t="s">
        <v>59</v>
      </c>
      <c r="F116" t="s">
        <v>106</v>
      </c>
      <c r="G116" t="s">
        <v>54</v>
      </c>
      <c r="H116" t="s">
        <v>4</v>
      </c>
      <c r="I116" t="s">
        <v>48</v>
      </c>
      <c r="J116" t="s">
        <v>49</v>
      </c>
      <c r="K116" t="s">
        <v>50</v>
      </c>
      <c r="L116" t="s">
        <v>51</v>
      </c>
      <c r="M116" t="s">
        <v>64</v>
      </c>
      <c r="N116" t="s">
        <v>105</v>
      </c>
      <c r="O116" s="8">
        <v>188.52672714998059</v>
      </c>
      <c r="P116">
        <f t="shared" si="2"/>
        <v>2.9999999999999893</v>
      </c>
      <c r="Q116">
        <v>2</v>
      </c>
      <c r="R116" t="s">
        <v>311</v>
      </c>
    </row>
    <row r="117" spans="1:18" x14ac:dyDescent="0.2">
      <c r="A117" t="s">
        <v>0</v>
      </c>
      <c r="B117" s="1">
        <v>44297</v>
      </c>
      <c r="C117" s="2">
        <v>0.54166666666666663</v>
      </c>
      <c r="D117" s="2">
        <v>0.54583333333333328</v>
      </c>
      <c r="E117" t="s">
        <v>47</v>
      </c>
      <c r="F117" t="s">
        <v>5</v>
      </c>
      <c r="H117" t="s">
        <v>4</v>
      </c>
      <c r="I117" t="s">
        <v>3</v>
      </c>
      <c r="J117" t="s">
        <v>107</v>
      </c>
      <c r="K117" t="s">
        <v>88</v>
      </c>
      <c r="L117" t="s">
        <v>51</v>
      </c>
      <c r="M117" t="s">
        <v>52</v>
      </c>
      <c r="N117" t="s">
        <v>16</v>
      </c>
      <c r="O117" s="8">
        <v>604.93794821721315</v>
      </c>
      <c r="P117">
        <f t="shared" si="2"/>
        <v>5.9999999999999787</v>
      </c>
      <c r="R117" t="s">
        <v>312</v>
      </c>
    </row>
    <row r="118" spans="1:18" x14ac:dyDescent="0.2">
      <c r="A118" t="s">
        <v>0</v>
      </c>
      <c r="B118" s="1">
        <v>44297</v>
      </c>
      <c r="C118" s="2">
        <v>0.63888888888888884</v>
      </c>
      <c r="D118" s="2">
        <v>0.64097222222222228</v>
      </c>
      <c r="E118" t="s">
        <v>47</v>
      </c>
      <c r="F118" t="s">
        <v>5</v>
      </c>
      <c r="H118" t="s">
        <v>11</v>
      </c>
      <c r="I118" t="s">
        <v>3</v>
      </c>
      <c r="J118" t="s">
        <v>49</v>
      </c>
      <c r="K118" t="s">
        <v>67</v>
      </c>
      <c r="L118" t="s">
        <v>51</v>
      </c>
      <c r="M118" t="s">
        <v>52</v>
      </c>
      <c r="N118" t="s">
        <v>108</v>
      </c>
      <c r="O118" s="8">
        <v>468.37080727748889</v>
      </c>
      <c r="P118">
        <f t="shared" si="2"/>
        <v>3.0000000000001492</v>
      </c>
      <c r="R118" t="s">
        <v>340</v>
      </c>
    </row>
    <row r="119" spans="1:18" x14ac:dyDescent="0.2">
      <c r="A119" t="s">
        <v>0</v>
      </c>
      <c r="B119" s="1">
        <v>44300</v>
      </c>
      <c r="C119" s="2">
        <v>0.68194444444444446</v>
      </c>
      <c r="D119" s="2">
        <v>0.68402777777777779</v>
      </c>
      <c r="E119" t="s">
        <v>47</v>
      </c>
      <c r="F119" t="s">
        <v>5</v>
      </c>
      <c r="H119" t="s">
        <v>4</v>
      </c>
      <c r="I119" t="s">
        <v>48</v>
      </c>
      <c r="J119" t="s">
        <v>77</v>
      </c>
      <c r="K119" t="s">
        <v>57</v>
      </c>
      <c r="L119" t="s">
        <v>64</v>
      </c>
      <c r="M119" t="s">
        <v>64</v>
      </c>
      <c r="N119" t="s">
        <v>23</v>
      </c>
      <c r="O119" s="8">
        <v>205.8003815898895</v>
      </c>
      <c r="P119">
        <f t="shared" si="2"/>
        <v>2.9999999999999893</v>
      </c>
      <c r="R119" t="s">
        <v>109</v>
      </c>
    </row>
    <row r="120" spans="1:18" x14ac:dyDescent="0.2">
      <c r="A120" t="s">
        <v>0</v>
      </c>
      <c r="B120" s="1">
        <v>44305</v>
      </c>
      <c r="C120" s="2">
        <v>0.34861111111111109</v>
      </c>
      <c r="D120" s="2">
        <v>0.35069444444444442</v>
      </c>
      <c r="E120" t="s">
        <v>47</v>
      </c>
      <c r="F120" t="s">
        <v>54</v>
      </c>
      <c r="G120" t="s">
        <v>54</v>
      </c>
      <c r="H120" t="s">
        <v>4</v>
      </c>
      <c r="I120" t="s">
        <v>48</v>
      </c>
      <c r="J120" t="s">
        <v>65</v>
      </c>
      <c r="K120" t="s">
        <v>66</v>
      </c>
      <c r="L120" t="s">
        <v>51</v>
      </c>
      <c r="M120" t="s">
        <v>64</v>
      </c>
      <c r="N120" t="s">
        <v>10</v>
      </c>
      <c r="O120" s="8">
        <v>132.64565071583041</v>
      </c>
      <c r="P120">
        <f t="shared" si="2"/>
        <v>2.9999999999999893</v>
      </c>
      <c r="R120" t="s">
        <v>12</v>
      </c>
    </row>
    <row r="121" spans="1:18" x14ac:dyDescent="0.2">
      <c r="A121" t="s">
        <v>0</v>
      </c>
      <c r="B121" s="1">
        <v>44311</v>
      </c>
      <c r="C121" s="2">
        <v>0.51249999999999996</v>
      </c>
      <c r="D121" s="2">
        <v>0.52916666666666667</v>
      </c>
      <c r="E121" t="s">
        <v>93</v>
      </c>
      <c r="F121" t="s">
        <v>54</v>
      </c>
      <c r="H121" t="s">
        <v>4</v>
      </c>
      <c r="I121" t="s">
        <v>48</v>
      </c>
      <c r="J121" t="s">
        <v>111</v>
      </c>
      <c r="K121" t="s">
        <v>69</v>
      </c>
      <c r="L121" t="s">
        <v>51</v>
      </c>
      <c r="M121" t="s">
        <v>64</v>
      </c>
      <c r="N121" t="s">
        <v>10</v>
      </c>
      <c r="O121" s="8">
        <v>132.64565071583041</v>
      </c>
      <c r="P121">
        <f t="shared" si="2"/>
        <v>24.000000000000075</v>
      </c>
      <c r="R121" t="s">
        <v>341</v>
      </c>
    </row>
    <row r="122" spans="1:18" x14ac:dyDescent="0.2">
      <c r="A122" t="s">
        <v>0</v>
      </c>
      <c r="B122" s="1">
        <v>44318</v>
      </c>
      <c r="C122" s="2">
        <v>0.36736111111111114</v>
      </c>
      <c r="D122" s="2">
        <v>0.37361111111111112</v>
      </c>
      <c r="E122" t="s">
        <v>112</v>
      </c>
      <c r="F122" t="s">
        <v>75</v>
      </c>
      <c r="H122" t="s">
        <v>11</v>
      </c>
      <c r="I122" t="s">
        <v>3</v>
      </c>
      <c r="J122" t="s">
        <v>77</v>
      </c>
      <c r="K122" t="s">
        <v>90</v>
      </c>
      <c r="L122" t="s">
        <v>64</v>
      </c>
      <c r="M122" t="s">
        <v>52</v>
      </c>
      <c r="N122" t="s">
        <v>29</v>
      </c>
      <c r="O122" s="8">
        <v>0</v>
      </c>
      <c r="P122">
        <f t="shared" si="2"/>
        <v>8.999999999999968</v>
      </c>
      <c r="R122" t="s">
        <v>342</v>
      </c>
    </row>
    <row r="123" spans="1:18" x14ac:dyDescent="0.2">
      <c r="A123" t="s">
        <v>0</v>
      </c>
      <c r="B123" s="1">
        <v>44321</v>
      </c>
      <c r="C123" s="2">
        <v>0.27569444444444446</v>
      </c>
      <c r="D123" s="2">
        <v>0.27986111111111112</v>
      </c>
      <c r="E123" t="s">
        <v>59</v>
      </c>
      <c r="F123" t="s">
        <v>91</v>
      </c>
      <c r="H123" t="s">
        <v>11</v>
      </c>
      <c r="I123" t="s">
        <v>3</v>
      </c>
      <c r="J123" t="s">
        <v>49</v>
      </c>
      <c r="K123" t="s">
        <v>67</v>
      </c>
      <c r="L123" t="s">
        <v>51</v>
      </c>
      <c r="M123" t="s">
        <v>52</v>
      </c>
      <c r="N123" t="s">
        <v>5</v>
      </c>
      <c r="O123" s="8">
        <v>1507.732600806675</v>
      </c>
      <c r="P123">
        <f t="shared" si="2"/>
        <v>5.9999999999999787</v>
      </c>
      <c r="Q123">
        <v>3</v>
      </c>
      <c r="R123" t="s">
        <v>343</v>
      </c>
    </row>
    <row r="124" spans="1:18" x14ac:dyDescent="0.2">
      <c r="A124" t="s">
        <v>0</v>
      </c>
      <c r="B124" s="1">
        <v>44321</v>
      </c>
      <c r="C124" s="2">
        <v>0.35833333333333334</v>
      </c>
      <c r="D124" s="2">
        <v>0.36041666666666666</v>
      </c>
      <c r="E124" t="s">
        <v>47</v>
      </c>
      <c r="F124" t="s">
        <v>5</v>
      </c>
      <c r="G124" t="s">
        <v>54</v>
      </c>
      <c r="H124" t="s">
        <v>4</v>
      </c>
      <c r="I124" t="s">
        <v>3</v>
      </c>
      <c r="J124" t="s">
        <v>72</v>
      </c>
      <c r="K124" t="s">
        <v>98</v>
      </c>
      <c r="L124" t="s">
        <v>51</v>
      </c>
      <c r="M124" t="s">
        <v>52</v>
      </c>
      <c r="N124" t="s">
        <v>108</v>
      </c>
      <c r="O124" s="8">
        <v>468.37080727748889</v>
      </c>
      <c r="P124">
        <f t="shared" si="2"/>
        <v>2.9999999999999893</v>
      </c>
      <c r="R124" t="s">
        <v>344</v>
      </c>
    </row>
    <row r="125" spans="1:18" x14ac:dyDescent="0.2">
      <c r="A125" t="s">
        <v>0</v>
      </c>
      <c r="B125" s="1">
        <v>44321</v>
      </c>
      <c r="C125" s="2">
        <v>0.45624999999999999</v>
      </c>
      <c r="D125" s="2">
        <v>0.45833333333333331</v>
      </c>
      <c r="E125" t="s">
        <v>59</v>
      </c>
      <c r="F125" t="s">
        <v>97</v>
      </c>
      <c r="H125" t="s">
        <v>11</v>
      </c>
      <c r="I125" t="s">
        <v>3</v>
      </c>
      <c r="J125" t="s">
        <v>113</v>
      </c>
      <c r="K125" t="s">
        <v>57</v>
      </c>
      <c r="L125" t="s">
        <v>78</v>
      </c>
      <c r="M125" t="s">
        <v>114</v>
      </c>
      <c r="N125" t="s">
        <v>110</v>
      </c>
      <c r="O125" s="8">
        <v>686.51316435150852</v>
      </c>
      <c r="P125">
        <f t="shared" si="2"/>
        <v>2.9999999999999893</v>
      </c>
      <c r="Q125">
        <v>1</v>
      </c>
      <c r="R125" t="s">
        <v>345</v>
      </c>
    </row>
    <row r="126" spans="1:18" x14ac:dyDescent="0.2">
      <c r="A126" t="s">
        <v>0</v>
      </c>
      <c r="B126" s="1">
        <v>44321</v>
      </c>
      <c r="C126" s="2">
        <v>0.62708333333333333</v>
      </c>
      <c r="D126" s="2">
        <v>0.62916666666666665</v>
      </c>
      <c r="E126" t="s">
        <v>47</v>
      </c>
      <c r="F126" t="s">
        <v>5</v>
      </c>
      <c r="H126" t="s">
        <v>11</v>
      </c>
      <c r="I126" t="s">
        <v>3</v>
      </c>
      <c r="J126" t="s">
        <v>71</v>
      </c>
      <c r="K126" t="s">
        <v>72</v>
      </c>
      <c r="L126" t="s">
        <v>51</v>
      </c>
      <c r="M126" t="s">
        <v>52</v>
      </c>
      <c r="N126" t="s">
        <v>29</v>
      </c>
      <c r="O126" s="8">
        <v>0</v>
      </c>
      <c r="P126">
        <f t="shared" si="2"/>
        <v>2.9999999999999893</v>
      </c>
      <c r="R126" t="s">
        <v>115</v>
      </c>
    </row>
    <row r="127" spans="1:18" x14ac:dyDescent="0.2">
      <c r="A127" t="s">
        <v>0</v>
      </c>
      <c r="B127" s="1">
        <v>44325</v>
      </c>
      <c r="C127" s="2">
        <v>0.57013888888888886</v>
      </c>
      <c r="D127" s="2">
        <v>0.57222222222222219</v>
      </c>
      <c r="E127" t="s">
        <v>47</v>
      </c>
      <c r="F127" t="s">
        <v>5</v>
      </c>
      <c r="H127" t="s">
        <v>4</v>
      </c>
      <c r="I127" t="s">
        <v>48</v>
      </c>
      <c r="J127" t="s">
        <v>49</v>
      </c>
      <c r="K127" t="s">
        <v>67</v>
      </c>
      <c r="L127" t="s">
        <v>51</v>
      </c>
      <c r="M127" t="s">
        <v>52</v>
      </c>
      <c r="N127" t="s">
        <v>10</v>
      </c>
      <c r="O127" s="8">
        <v>132.64565071583041</v>
      </c>
      <c r="P127">
        <f t="shared" si="2"/>
        <v>2.9999999999999893</v>
      </c>
      <c r="R127" t="s">
        <v>116</v>
      </c>
    </row>
    <row r="128" spans="1:18" x14ac:dyDescent="0.2">
      <c r="A128" t="s">
        <v>0</v>
      </c>
      <c r="B128" s="1">
        <v>44325</v>
      </c>
      <c r="C128" s="2">
        <v>0.76666666666666672</v>
      </c>
      <c r="D128" s="2">
        <v>0.76875000000000004</v>
      </c>
      <c r="E128" t="s">
        <v>59</v>
      </c>
      <c r="F128" t="s">
        <v>117</v>
      </c>
      <c r="H128" t="s">
        <v>4</v>
      </c>
      <c r="I128" t="s">
        <v>48</v>
      </c>
      <c r="J128" t="s">
        <v>49</v>
      </c>
      <c r="K128" t="s">
        <v>67</v>
      </c>
      <c r="L128" t="s">
        <v>64</v>
      </c>
      <c r="M128" t="s">
        <v>64</v>
      </c>
      <c r="N128" t="s">
        <v>94</v>
      </c>
      <c r="O128" s="8">
        <v>0</v>
      </c>
      <c r="P128">
        <f t="shared" si="2"/>
        <v>2.9999999999999893</v>
      </c>
      <c r="Q128">
        <v>3</v>
      </c>
      <c r="R128" t="s">
        <v>313</v>
      </c>
    </row>
    <row r="129" spans="1:18" x14ac:dyDescent="0.2">
      <c r="A129" t="s">
        <v>0</v>
      </c>
      <c r="B129" s="1">
        <v>44325</v>
      </c>
      <c r="C129" s="2">
        <v>0.77708333333333335</v>
      </c>
      <c r="D129" s="2">
        <v>0.77916666666666667</v>
      </c>
      <c r="E129" t="s">
        <v>47</v>
      </c>
      <c r="F129" t="s">
        <v>5</v>
      </c>
      <c r="H129" t="s">
        <v>4</v>
      </c>
      <c r="I129" t="s">
        <v>3</v>
      </c>
      <c r="J129" t="s">
        <v>73</v>
      </c>
      <c r="K129" t="s">
        <v>90</v>
      </c>
      <c r="L129" t="s">
        <v>64</v>
      </c>
      <c r="M129" t="s">
        <v>52</v>
      </c>
      <c r="N129" t="s">
        <v>10</v>
      </c>
      <c r="O129" s="8">
        <v>132.64565071583041</v>
      </c>
      <c r="P129">
        <f t="shared" si="2"/>
        <v>2.9999999999999893</v>
      </c>
      <c r="R129" t="s">
        <v>118</v>
      </c>
    </row>
    <row r="130" spans="1:18" x14ac:dyDescent="0.2">
      <c r="A130" t="s">
        <v>0</v>
      </c>
      <c r="B130" s="1">
        <v>44328</v>
      </c>
      <c r="C130" s="2">
        <v>0.37638888888888888</v>
      </c>
      <c r="D130" s="2">
        <v>0.37847222222222221</v>
      </c>
      <c r="E130" t="s">
        <v>47</v>
      </c>
      <c r="F130" t="s">
        <v>91</v>
      </c>
      <c r="H130" t="s">
        <v>4</v>
      </c>
      <c r="I130" t="s">
        <v>48</v>
      </c>
      <c r="J130" t="s">
        <v>77</v>
      </c>
      <c r="K130" t="s">
        <v>57</v>
      </c>
      <c r="L130" t="s">
        <v>64</v>
      </c>
      <c r="M130" t="s">
        <v>74</v>
      </c>
      <c r="N130" t="s">
        <v>94</v>
      </c>
      <c r="O130" s="8">
        <v>0</v>
      </c>
      <c r="P130">
        <f t="shared" si="2"/>
        <v>2.9999999999999893</v>
      </c>
      <c r="R130" t="s">
        <v>314</v>
      </c>
    </row>
    <row r="131" spans="1:18" x14ac:dyDescent="0.2">
      <c r="A131" t="s">
        <v>0</v>
      </c>
      <c r="B131" s="1">
        <v>44328</v>
      </c>
      <c r="C131" s="2">
        <v>0.43055555555555558</v>
      </c>
      <c r="D131" s="2">
        <v>0.43472222222222223</v>
      </c>
      <c r="E131" t="s">
        <v>68</v>
      </c>
      <c r="F131" t="s">
        <v>97</v>
      </c>
      <c r="H131" t="s">
        <v>4</v>
      </c>
      <c r="I131" t="s">
        <v>48</v>
      </c>
      <c r="J131" t="s">
        <v>119</v>
      </c>
      <c r="K131" t="s">
        <v>57</v>
      </c>
      <c r="L131" t="s">
        <v>64</v>
      </c>
      <c r="M131" t="s">
        <v>74</v>
      </c>
      <c r="N131" t="s">
        <v>94</v>
      </c>
      <c r="O131" s="8">
        <v>0</v>
      </c>
      <c r="P131">
        <f t="shared" si="2"/>
        <v>5.9999999999999787</v>
      </c>
      <c r="Q131">
        <v>2</v>
      </c>
      <c r="R131" t="s">
        <v>346</v>
      </c>
    </row>
    <row r="132" spans="1:18" ht="15" customHeight="1" x14ac:dyDescent="0.2">
      <c r="A132" t="s">
        <v>0</v>
      </c>
      <c r="B132" s="1">
        <v>44328</v>
      </c>
      <c r="C132" s="2">
        <v>0.46180555555555558</v>
      </c>
      <c r="D132" s="2">
        <v>0.46388888888888891</v>
      </c>
      <c r="E132" t="s">
        <v>68</v>
      </c>
      <c r="F132" t="s">
        <v>97</v>
      </c>
      <c r="H132" t="s">
        <v>4</v>
      </c>
      <c r="I132" t="s">
        <v>3</v>
      </c>
      <c r="J132" t="s">
        <v>83</v>
      </c>
      <c r="K132" t="s">
        <v>72</v>
      </c>
      <c r="L132" t="s">
        <v>51</v>
      </c>
      <c r="M132" t="s">
        <v>52</v>
      </c>
      <c r="N132" t="s">
        <v>29</v>
      </c>
      <c r="O132" s="8">
        <v>0</v>
      </c>
      <c r="P132">
        <f t="shared" si="2"/>
        <v>2.9999999999999893</v>
      </c>
      <c r="Q132">
        <v>5</v>
      </c>
      <c r="R132" t="s">
        <v>347</v>
      </c>
    </row>
    <row r="133" spans="1:18" x14ac:dyDescent="0.2">
      <c r="A133" t="s">
        <v>0</v>
      </c>
      <c r="B133" s="1">
        <v>44328</v>
      </c>
      <c r="C133" s="2">
        <v>0.48680555555555555</v>
      </c>
      <c r="D133" s="2">
        <v>0.48888888888888887</v>
      </c>
      <c r="E133" t="s">
        <v>47</v>
      </c>
      <c r="F133" t="s">
        <v>54</v>
      </c>
      <c r="H133" t="s">
        <v>4</v>
      </c>
      <c r="I133" t="s">
        <v>3</v>
      </c>
      <c r="J133" t="s">
        <v>77</v>
      </c>
      <c r="K133" t="s">
        <v>90</v>
      </c>
      <c r="L133" t="s">
        <v>64</v>
      </c>
      <c r="M133" t="s">
        <v>64</v>
      </c>
      <c r="N133" t="s">
        <v>21</v>
      </c>
      <c r="O133" s="8">
        <v>266.69852304965769</v>
      </c>
      <c r="P133">
        <f t="shared" si="2"/>
        <v>2.9999999999999893</v>
      </c>
      <c r="R133" t="s">
        <v>348</v>
      </c>
    </row>
    <row r="134" spans="1:18" x14ac:dyDescent="0.2">
      <c r="A134" t="s">
        <v>0</v>
      </c>
      <c r="B134" s="1">
        <v>44328</v>
      </c>
      <c r="C134" s="2">
        <v>0.49722222222222223</v>
      </c>
      <c r="D134" s="2">
        <v>0.49930555555555556</v>
      </c>
      <c r="E134" t="s">
        <v>47</v>
      </c>
      <c r="H134" t="s">
        <v>4</v>
      </c>
      <c r="I134" t="s">
        <v>3</v>
      </c>
      <c r="J134" t="s">
        <v>77</v>
      </c>
      <c r="K134" t="s">
        <v>57</v>
      </c>
      <c r="L134" t="s">
        <v>64</v>
      </c>
      <c r="M134" t="s">
        <v>64</v>
      </c>
      <c r="N134" t="s">
        <v>10</v>
      </c>
      <c r="O134" s="8">
        <v>132.64565071583041</v>
      </c>
      <c r="P134">
        <f t="shared" si="2"/>
        <v>2.9999999999999893</v>
      </c>
      <c r="R134" t="s">
        <v>315</v>
      </c>
    </row>
    <row r="135" spans="1:18" x14ac:dyDescent="0.2">
      <c r="A135" t="s">
        <v>0</v>
      </c>
      <c r="B135" s="1">
        <v>44335</v>
      </c>
      <c r="C135" s="2">
        <v>0.46250000000000002</v>
      </c>
      <c r="D135" s="2">
        <v>0.46458333333333335</v>
      </c>
      <c r="E135" t="s">
        <v>47</v>
      </c>
      <c r="F135" t="s">
        <v>5</v>
      </c>
      <c r="H135" t="s">
        <v>55</v>
      </c>
      <c r="I135" t="s">
        <v>3</v>
      </c>
      <c r="J135" t="s">
        <v>71</v>
      </c>
      <c r="K135" t="s">
        <v>72</v>
      </c>
      <c r="L135" t="s">
        <v>51</v>
      </c>
      <c r="M135" t="s">
        <v>52</v>
      </c>
      <c r="N135" t="s">
        <v>19</v>
      </c>
      <c r="O135" s="8">
        <v>992.79620795287565</v>
      </c>
      <c r="P135">
        <f t="shared" si="2"/>
        <v>2.9999999999999893</v>
      </c>
      <c r="R135" t="s">
        <v>349</v>
      </c>
    </row>
    <row r="136" spans="1:18" x14ac:dyDescent="0.2">
      <c r="A136" t="s">
        <v>0</v>
      </c>
      <c r="B136" s="1">
        <v>44338</v>
      </c>
      <c r="C136" s="2">
        <v>0.68611111111111112</v>
      </c>
      <c r="D136" s="2">
        <v>0.68819444444444444</v>
      </c>
      <c r="E136" t="s">
        <v>47</v>
      </c>
      <c r="F136" t="s">
        <v>5</v>
      </c>
      <c r="H136" t="s">
        <v>4</v>
      </c>
      <c r="I136" t="s">
        <v>48</v>
      </c>
      <c r="J136" t="s">
        <v>49</v>
      </c>
      <c r="K136" t="s">
        <v>67</v>
      </c>
      <c r="L136" t="s">
        <v>51</v>
      </c>
      <c r="M136" t="s">
        <v>64</v>
      </c>
      <c r="N136" t="s">
        <v>1</v>
      </c>
      <c r="O136" s="8">
        <v>674.68187099492309</v>
      </c>
      <c r="P136">
        <f t="shared" si="2"/>
        <v>2.9999999999999893</v>
      </c>
      <c r="R136" t="s">
        <v>120</v>
      </c>
    </row>
    <row r="137" spans="1:18" x14ac:dyDescent="0.2">
      <c r="A137" t="s">
        <v>0</v>
      </c>
      <c r="B137" s="1">
        <v>44342</v>
      </c>
      <c r="C137" s="2">
        <v>0.38263888888888886</v>
      </c>
      <c r="D137" s="2">
        <v>0.38472222222222224</v>
      </c>
      <c r="E137" t="s">
        <v>122</v>
      </c>
      <c r="H137" t="s">
        <v>4</v>
      </c>
      <c r="I137" t="s">
        <v>3</v>
      </c>
      <c r="J137" t="s">
        <v>73</v>
      </c>
      <c r="K137" t="s">
        <v>90</v>
      </c>
      <c r="L137" t="s">
        <v>51</v>
      </c>
      <c r="M137" t="s">
        <v>64</v>
      </c>
      <c r="N137" t="s">
        <v>5</v>
      </c>
      <c r="O137" s="8">
        <v>1507.732600806675</v>
      </c>
      <c r="P137">
        <f t="shared" si="2"/>
        <v>3.0000000000000693</v>
      </c>
      <c r="R137" t="s">
        <v>121</v>
      </c>
    </row>
    <row r="138" spans="1:18" x14ac:dyDescent="0.2">
      <c r="A138" t="s">
        <v>0</v>
      </c>
      <c r="B138" s="1">
        <v>44353</v>
      </c>
      <c r="C138" s="2">
        <v>0.79513888888888884</v>
      </c>
      <c r="D138" s="2">
        <v>0.79722222222222228</v>
      </c>
      <c r="E138" t="s">
        <v>124</v>
      </c>
      <c r="H138" t="s">
        <v>11</v>
      </c>
      <c r="I138" t="s">
        <v>3</v>
      </c>
      <c r="J138" t="s">
        <v>125</v>
      </c>
      <c r="K138" t="s">
        <v>90</v>
      </c>
      <c r="L138" t="s">
        <v>51</v>
      </c>
      <c r="M138" t="s">
        <v>52</v>
      </c>
      <c r="N138" t="s">
        <v>5</v>
      </c>
      <c r="O138" s="8">
        <v>1507.732600806675</v>
      </c>
      <c r="P138">
        <f t="shared" si="2"/>
        <v>3.0000000000001492</v>
      </c>
      <c r="R138" t="s">
        <v>123</v>
      </c>
    </row>
    <row r="139" spans="1:18" x14ac:dyDescent="0.2">
      <c r="A139" t="s">
        <v>0</v>
      </c>
      <c r="B139" s="1">
        <v>44353</v>
      </c>
      <c r="C139" s="2">
        <v>0.80347222222222225</v>
      </c>
      <c r="D139" s="2">
        <v>0.80555555555555558</v>
      </c>
      <c r="E139" t="s">
        <v>124</v>
      </c>
      <c r="H139" t="s">
        <v>11</v>
      </c>
      <c r="I139" t="s">
        <v>3</v>
      </c>
      <c r="J139" t="s">
        <v>73</v>
      </c>
      <c r="K139" t="s">
        <v>90</v>
      </c>
      <c r="L139" t="s">
        <v>51</v>
      </c>
      <c r="M139" t="s">
        <v>52</v>
      </c>
      <c r="N139" t="s">
        <v>5</v>
      </c>
      <c r="O139" s="8">
        <v>1507.732600806675</v>
      </c>
      <c r="P139">
        <f t="shared" si="2"/>
        <v>2.9999999999999893</v>
      </c>
      <c r="R139" t="s">
        <v>126</v>
      </c>
    </row>
    <row r="140" spans="1:18" x14ac:dyDescent="0.2">
      <c r="A140" t="s">
        <v>0</v>
      </c>
      <c r="B140" s="1">
        <v>44360</v>
      </c>
      <c r="C140" s="2">
        <v>0.83611111111111114</v>
      </c>
      <c r="D140" s="2">
        <v>0.83819444444444446</v>
      </c>
      <c r="E140" t="s">
        <v>47</v>
      </c>
      <c r="H140" t="s">
        <v>11</v>
      </c>
      <c r="I140" t="s">
        <v>48</v>
      </c>
      <c r="J140" t="s">
        <v>84</v>
      </c>
      <c r="K140" t="s">
        <v>85</v>
      </c>
      <c r="L140" t="s">
        <v>51</v>
      </c>
      <c r="M140" t="s">
        <v>52</v>
      </c>
      <c r="N140" t="s">
        <v>15</v>
      </c>
      <c r="O140" s="8">
        <v>462.0465834732106</v>
      </c>
      <c r="P140">
        <f t="shared" si="2"/>
        <v>2.9999999999999893</v>
      </c>
      <c r="R140" t="s">
        <v>127</v>
      </c>
    </row>
    <row r="141" spans="1:18" x14ac:dyDescent="0.2">
      <c r="A141" t="s">
        <v>0</v>
      </c>
      <c r="B141" s="1">
        <v>44363</v>
      </c>
      <c r="C141" s="2">
        <v>0.83611111111111114</v>
      </c>
      <c r="D141" s="2">
        <v>0.83819444444444446</v>
      </c>
      <c r="E141" t="s">
        <v>68</v>
      </c>
      <c r="F141" t="s">
        <v>106</v>
      </c>
      <c r="H141" t="s">
        <v>4</v>
      </c>
      <c r="I141" t="s">
        <v>48</v>
      </c>
      <c r="J141" t="s">
        <v>128</v>
      </c>
      <c r="K141" t="s">
        <v>50</v>
      </c>
      <c r="L141" t="s">
        <v>51</v>
      </c>
      <c r="M141" t="s">
        <v>64</v>
      </c>
      <c r="N141" t="s">
        <v>1</v>
      </c>
      <c r="O141" s="8">
        <v>674.68187099492309</v>
      </c>
      <c r="P141">
        <f t="shared" si="2"/>
        <v>2.9999999999999893</v>
      </c>
      <c r="Q141">
        <v>2</v>
      </c>
      <c r="R141" t="s">
        <v>350</v>
      </c>
    </row>
    <row r="142" spans="1:18" x14ac:dyDescent="0.2">
      <c r="A142" t="s">
        <v>0</v>
      </c>
      <c r="B142" s="1">
        <v>44372</v>
      </c>
      <c r="C142" s="2">
        <v>0.63194444444444442</v>
      </c>
      <c r="D142" s="2">
        <v>0.63402777777777775</v>
      </c>
      <c r="E142" t="s">
        <v>47</v>
      </c>
      <c r="H142" t="s">
        <v>4</v>
      </c>
      <c r="I142" t="s">
        <v>3</v>
      </c>
      <c r="J142" t="s">
        <v>129</v>
      </c>
      <c r="K142" t="s">
        <v>130</v>
      </c>
      <c r="L142" t="s">
        <v>51</v>
      </c>
      <c r="M142" t="s">
        <v>52</v>
      </c>
      <c r="N142" t="s">
        <v>131</v>
      </c>
      <c r="O142" s="8">
        <v>608</v>
      </c>
      <c r="P142">
        <f t="shared" si="2"/>
        <v>2.9999999999999893</v>
      </c>
      <c r="R142" t="s">
        <v>316</v>
      </c>
    </row>
    <row r="143" spans="1:18" x14ac:dyDescent="0.2">
      <c r="A143" t="s">
        <v>0</v>
      </c>
      <c r="B143" s="1">
        <v>44375</v>
      </c>
      <c r="C143" s="2">
        <v>0.67638888888888893</v>
      </c>
      <c r="D143" s="2">
        <v>0.67847222222222225</v>
      </c>
      <c r="E143" t="s">
        <v>124</v>
      </c>
      <c r="H143" t="s">
        <v>11</v>
      </c>
      <c r="I143" t="s">
        <v>3</v>
      </c>
      <c r="J143" t="s">
        <v>73</v>
      </c>
      <c r="K143" t="s">
        <v>90</v>
      </c>
      <c r="L143" t="s">
        <v>51</v>
      </c>
      <c r="M143" t="s">
        <v>52</v>
      </c>
      <c r="N143" t="s">
        <v>5</v>
      </c>
      <c r="O143" s="8">
        <v>1507.732600806675</v>
      </c>
      <c r="P143">
        <f t="shared" si="2"/>
        <v>2.9999999999999893</v>
      </c>
      <c r="R143" t="s">
        <v>132</v>
      </c>
    </row>
    <row r="144" spans="1:18" x14ac:dyDescent="0.2">
      <c r="A144" t="s">
        <v>0</v>
      </c>
      <c r="B144" s="1">
        <v>44391</v>
      </c>
      <c r="C144" s="2">
        <v>0.41944444444444445</v>
      </c>
      <c r="D144" s="2">
        <v>0.42152777777777778</v>
      </c>
      <c r="E144" t="s">
        <v>133</v>
      </c>
      <c r="H144" t="s">
        <v>11</v>
      </c>
      <c r="I144" t="s">
        <v>48</v>
      </c>
      <c r="J144" t="s">
        <v>61</v>
      </c>
      <c r="K144" t="s">
        <v>134</v>
      </c>
      <c r="L144" t="s">
        <v>52</v>
      </c>
      <c r="M144" t="s">
        <v>78</v>
      </c>
      <c r="N144" t="s">
        <v>19</v>
      </c>
      <c r="O144" s="8">
        <v>992.79620795287565</v>
      </c>
      <c r="P144">
        <f t="shared" si="2"/>
        <v>2.9999999999999893</v>
      </c>
      <c r="R144" t="s">
        <v>351</v>
      </c>
    </row>
    <row r="145" spans="1:18" x14ac:dyDescent="0.2">
      <c r="A145" t="s">
        <v>0</v>
      </c>
      <c r="B145" s="1">
        <v>44460</v>
      </c>
      <c r="C145" s="2">
        <v>0.78749999999999998</v>
      </c>
      <c r="D145" s="2">
        <v>0.7895833333333333</v>
      </c>
      <c r="E145" t="s">
        <v>59</v>
      </c>
      <c r="F145" t="s">
        <v>75</v>
      </c>
      <c r="H145" t="s">
        <v>11</v>
      </c>
      <c r="I145" t="s">
        <v>48</v>
      </c>
      <c r="J145" t="s">
        <v>53</v>
      </c>
      <c r="K145" t="s">
        <v>136</v>
      </c>
      <c r="L145" t="s">
        <v>51</v>
      </c>
      <c r="M145" t="s">
        <v>52</v>
      </c>
      <c r="N145" t="s">
        <v>137</v>
      </c>
      <c r="O145" s="8">
        <v>2320.1598924427558</v>
      </c>
      <c r="P145">
        <f t="shared" si="2"/>
        <v>2.9999999999999893</v>
      </c>
      <c r="Q145">
        <v>4</v>
      </c>
      <c r="R145" t="s">
        <v>135</v>
      </c>
    </row>
    <row r="146" spans="1:18" x14ac:dyDescent="0.2">
      <c r="A146" t="s">
        <v>0</v>
      </c>
      <c r="B146" s="1">
        <v>44539</v>
      </c>
      <c r="C146" s="2">
        <v>0.49791666666666667</v>
      </c>
      <c r="D146" s="2">
        <v>0.5</v>
      </c>
      <c r="E146" t="s">
        <v>59</v>
      </c>
      <c r="F146" t="s">
        <v>97</v>
      </c>
      <c r="H146" t="s">
        <v>4</v>
      </c>
      <c r="I146" t="s">
        <v>56</v>
      </c>
      <c r="J146" t="s">
        <v>53</v>
      </c>
      <c r="K146" t="s">
        <v>50</v>
      </c>
      <c r="L146" t="s">
        <v>64</v>
      </c>
      <c r="M146" t="s">
        <v>64</v>
      </c>
      <c r="N146" t="s">
        <v>19</v>
      </c>
      <c r="O146" s="8">
        <v>992.79620795287565</v>
      </c>
      <c r="P146">
        <f t="shared" si="2"/>
        <v>2.9999999999999893</v>
      </c>
      <c r="Q146">
        <v>3</v>
      </c>
      <c r="R146" t="s">
        <v>352</v>
      </c>
    </row>
    <row r="147" spans="1:18" x14ac:dyDescent="0.2">
      <c r="A147" t="s">
        <v>0</v>
      </c>
      <c r="B147" s="1">
        <v>44599</v>
      </c>
      <c r="C147" s="2">
        <v>0.48125000000000001</v>
      </c>
      <c r="D147" s="2">
        <v>0.48333333333333334</v>
      </c>
      <c r="E147" t="s">
        <v>59</v>
      </c>
      <c r="F147" t="s">
        <v>54</v>
      </c>
      <c r="H147" t="s">
        <v>4</v>
      </c>
      <c r="I147" t="s">
        <v>56</v>
      </c>
      <c r="J147" t="s">
        <v>53</v>
      </c>
      <c r="K147" t="s">
        <v>50</v>
      </c>
      <c r="L147" t="s">
        <v>64</v>
      </c>
      <c r="M147" t="s">
        <v>64</v>
      </c>
      <c r="N147" t="s">
        <v>30</v>
      </c>
      <c r="O147" s="8">
        <v>1126.0955402734271</v>
      </c>
      <c r="P147">
        <f t="shared" si="2"/>
        <v>2.9999999999999893</v>
      </c>
      <c r="Q147">
        <v>3</v>
      </c>
      <c r="R147" t="s">
        <v>138</v>
      </c>
    </row>
    <row r="148" spans="1:18" x14ac:dyDescent="0.2">
      <c r="A148" t="s">
        <v>0</v>
      </c>
      <c r="B148" s="1">
        <v>44628</v>
      </c>
      <c r="C148" s="2">
        <v>0.64166666666666672</v>
      </c>
      <c r="D148" s="2">
        <v>0.64375000000000004</v>
      </c>
      <c r="E148" t="s">
        <v>47</v>
      </c>
      <c r="F148" t="s">
        <v>5</v>
      </c>
      <c r="H148" t="s">
        <v>11</v>
      </c>
      <c r="I148" t="s">
        <v>3</v>
      </c>
      <c r="J148" t="s">
        <v>98</v>
      </c>
      <c r="K148" t="s">
        <v>90</v>
      </c>
      <c r="L148" t="s">
        <v>51</v>
      </c>
      <c r="M148" t="s">
        <v>52</v>
      </c>
      <c r="N148" t="s">
        <v>94</v>
      </c>
      <c r="O148" s="8">
        <v>0</v>
      </c>
      <c r="P148">
        <f t="shared" si="2"/>
        <v>2.9999999999999893</v>
      </c>
      <c r="R148" t="s">
        <v>20</v>
      </c>
    </row>
    <row r="149" spans="1:18" x14ac:dyDescent="0.2">
      <c r="A149" t="s">
        <v>0</v>
      </c>
      <c r="B149" s="1">
        <v>44665</v>
      </c>
      <c r="C149" s="2">
        <v>0.72916666666666663</v>
      </c>
      <c r="D149" s="2">
        <v>0.73333333333333328</v>
      </c>
      <c r="E149" t="s">
        <v>112</v>
      </c>
      <c r="F149" t="s">
        <v>54</v>
      </c>
      <c r="H149" t="s">
        <v>55</v>
      </c>
      <c r="I149" t="s">
        <v>48</v>
      </c>
      <c r="J149" t="s">
        <v>139</v>
      </c>
      <c r="K149" t="s">
        <v>50</v>
      </c>
      <c r="L149" t="s">
        <v>51</v>
      </c>
      <c r="M149" t="s">
        <v>52</v>
      </c>
      <c r="N149" t="s">
        <v>58</v>
      </c>
      <c r="O149" s="8">
        <v>436.74891509275682</v>
      </c>
      <c r="P149">
        <f t="shared" si="2"/>
        <v>5.9999999999999787</v>
      </c>
      <c r="R149" t="s">
        <v>317</v>
      </c>
    </row>
    <row r="150" spans="1:18" x14ac:dyDescent="0.2">
      <c r="A150" t="s">
        <v>0</v>
      </c>
      <c r="B150" s="1">
        <v>44902</v>
      </c>
      <c r="C150" s="2">
        <v>0.65555555555555556</v>
      </c>
      <c r="D150" s="2">
        <v>0.65972222222222221</v>
      </c>
      <c r="E150" t="s">
        <v>59</v>
      </c>
      <c r="F150" t="s">
        <v>97</v>
      </c>
      <c r="H150" t="s">
        <v>95</v>
      </c>
      <c r="I150" t="s">
        <v>3</v>
      </c>
      <c r="J150" t="s">
        <v>67</v>
      </c>
      <c r="K150" t="s">
        <v>49</v>
      </c>
      <c r="L150" t="s">
        <v>51</v>
      </c>
      <c r="M150" t="s">
        <v>52</v>
      </c>
      <c r="N150" t="s">
        <v>5</v>
      </c>
      <c r="O150" s="8">
        <v>1507.732600806675</v>
      </c>
      <c r="P150">
        <f t="shared" si="2"/>
        <v>5.9999999999999787</v>
      </c>
      <c r="Q150">
        <v>4</v>
      </c>
      <c r="R150" t="s">
        <v>353</v>
      </c>
    </row>
    <row r="151" spans="1:18" x14ac:dyDescent="0.2">
      <c r="A151" t="s">
        <v>0</v>
      </c>
      <c r="B151" s="1">
        <v>44930</v>
      </c>
      <c r="C151" s="2">
        <v>0.48958333333333331</v>
      </c>
      <c r="D151" s="2">
        <v>0.49375000000000002</v>
      </c>
      <c r="E151" t="s">
        <v>59</v>
      </c>
      <c r="F151" t="s">
        <v>140</v>
      </c>
      <c r="H151" t="s">
        <v>55</v>
      </c>
      <c r="I151" t="s">
        <v>48</v>
      </c>
      <c r="J151" t="s">
        <v>89</v>
      </c>
      <c r="K151" t="s">
        <v>141</v>
      </c>
      <c r="L151" t="s">
        <v>51</v>
      </c>
      <c r="M151" t="s">
        <v>52</v>
      </c>
      <c r="N151" t="s">
        <v>21</v>
      </c>
      <c r="O151" s="8">
        <v>266.69852304965769</v>
      </c>
      <c r="P151">
        <f t="shared" si="2"/>
        <v>6.0000000000000586</v>
      </c>
      <c r="Q151">
        <v>5</v>
      </c>
      <c r="R151" t="s">
        <v>354</v>
      </c>
    </row>
    <row r="152" spans="1:18" x14ac:dyDescent="0.2">
      <c r="A152" t="s">
        <v>0</v>
      </c>
      <c r="B152" s="1">
        <v>44945</v>
      </c>
      <c r="C152" s="2">
        <v>0.65833333333333333</v>
      </c>
      <c r="D152" s="2">
        <v>0.66041666666666665</v>
      </c>
      <c r="E152" t="s">
        <v>59</v>
      </c>
      <c r="F152" t="s">
        <v>80</v>
      </c>
      <c r="H152" t="s">
        <v>4</v>
      </c>
      <c r="I152" t="s">
        <v>48</v>
      </c>
      <c r="J152" t="s">
        <v>65</v>
      </c>
      <c r="K152" t="s">
        <v>66</v>
      </c>
      <c r="L152" t="s">
        <v>51</v>
      </c>
      <c r="M152" t="s">
        <v>64</v>
      </c>
      <c r="N152" t="s">
        <v>1</v>
      </c>
      <c r="O152" s="8">
        <v>674.68187099492309</v>
      </c>
      <c r="P152">
        <f t="shared" si="2"/>
        <v>2.9999999999999893</v>
      </c>
      <c r="Q152">
        <v>4</v>
      </c>
      <c r="R152" t="s">
        <v>355</v>
      </c>
    </row>
    <row r="153" spans="1:18" x14ac:dyDescent="0.2">
      <c r="A153" t="s">
        <v>0</v>
      </c>
      <c r="B153" s="1">
        <v>44948</v>
      </c>
      <c r="C153" s="2">
        <v>0.70208333333333328</v>
      </c>
      <c r="D153" s="2">
        <v>0.70625000000000004</v>
      </c>
      <c r="E153" t="s">
        <v>59</v>
      </c>
      <c r="F153" t="s">
        <v>5</v>
      </c>
      <c r="H153" t="s">
        <v>4</v>
      </c>
      <c r="I153" t="s">
        <v>48</v>
      </c>
      <c r="J153" t="s">
        <v>63</v>
      </c>
      <c r="K153" t="s">
        <v>142</v>
      </c>
      <c r="L153" t="s">
        <v>51</v>
      </c>
      <c r="M153" t="s">
        <v>52</v>
      </c>
      <c r="N153" t="s">
        <v>143</v>
      </c>
      <c r="O153" s="8">
        <v>657.25672054014979</v>
      </c>
      <c r="P153">
        <f t="shared" si="2"/>
        <v>6.0000000000001386</v>
      </c>
      <c r="Q153">
        <v>6</v>
      </c>
      <c r="R153" t="s">
        <v>318</v>
      </c>
    </row>
    <row r="154" spans="1:18" x14ac:dyDescent="0.2">
      <c r="A154" t="s">
        <v>0</v>
      </c>
      <c r="B154" s="1">
        <v>44951</v>
      </c>
      <c r="C154" s="2">
        <v>0.6791666666666667</v>
      </c>
      <c r="D154" s="2">
        <v>0.68125000000000002</v>
      </c>
      <c r="E154" t="s">
        <v>59</v>
      </c>
      <c r="F154" t="s">
        <v>70</v>
      </c>
      <c r="H154" t="s">
        <v>4</v>
      </c>
      <c r="I154" t="s">
        <v>48</v>
      </c>
      <c r="J154" t="s">
        <v>49</v>
      </c>
      <c r="K154" t="s">
        <v>50</v>
      </c>
      <c r="L154" t="s">
        <v>51</v>
      </c>
      <c r="M154" t="s">
        <v>52</v>
      </c>
      <c r="N154" t="s">
        <v>10</v>
      </c>
      <c r="O154" s="8">
        <v>132.64565071583041</v>
      </c>
      <c r="P154">
        <f t="shared" si="2"/>
        <v>2.9999999999999893</v>
      </c>
      <c r="Q154">
        <v>4</v>
      </c>
      <c r="R154" t="s">
        <v>356</v>
      </c>
    </row>
    <row r="155" spans="1:18" x14ac:dyDescent="0.2">
      <c r="A155" t="s">
        <v>0</v>
      </c>
      <c r="B155" s="1">
        <v>44962</v>
      </c>
      <c r="C155" s="2">
        <v>0.72986111111111107</v>
      </c>
      <c r="D155" s="2">
        <v>0.74027777777777781</v>
      </c>
      <c r="E155" t="s">
        <v>59</v>
      </c>
      <c r="F155" t="s">
        <v>144</v>
      </c>
      <c r="H155" t="s">
        <v>55</v>
      </c>
      <c r="I155" t="s">
        <v>48</v>
      </c>
      <c r="J155" t="s">
        <v>83</v>
      </c>
      <c r="K155" t="s">
        <v>67</v>
      </c>
      <c r="L155" t="s">
        <v>51</v>
      </c>
      <c r="M155" t="s">
        <v>52</v>
      </c>
      <c r="N155" t="s">
        <v>10</v>
      </c>
      <c r="O155" s="8">
        <v>132.64565071583041</v>
      </c>
      <c r="P155">
        <f t="shared" si="2"/>
        <v>15.000000000000107</v>
      </c>
      <c r="Q155">
        <v>5</v>
      </c>
      <c r="R155" t="s">
        <v>319</v>
      </c>
    </row>
    <row r="156" spans="1:18" x14ac:dyDescent="0.2">
      <c r="A156" t="s">
        <v>0</v>
      </c>
      <c r="B156" s="1">
        <v>44980</v>
      </c>
      <c r="C156" s="2">
        <v>0.70625000000000004</v>
      </c>
      <c r="D156" s="2">
        <v>0.70833333333333337</v>
      </c>
      <c r="E156" t="s">
        <v>59</v>
      </c>
      <c r="F156" t="s">
        <v>91</v>
      </c>
      <c r="H156" t="s">
        <v>11</v>
      </c>
      <c r="I156" t="s">
        <v>48</v>
      </c>
      <c r="J156" t="s">
        <v>49</v>
      </c>
      <c r="K156" t="s">
        <v>67</v>
      </c>
      <c r="L156" t="s">
        <v>51</v>
      </c>
      <c r="M156" t="s">
        <v>52</v>
      </c>
      <c r="N156" t="s">
        <v>10</v>
      </c>
      <c r="O156" s="8">
        <v>132.64565071583041</v>
      </c>
      <c r="P156">
        <f t="shared" si="2"/>
        <v>2.9999999999999893</v>
      </c>
      <c r="Q156">
        <v>4</v>
      </c>
      <c r="R156" t="s">
        <v>145</v>
      </c>
    </row>
    <row r="157" spans="1:18" x14ac:dyDescent="0.2">
      <c r="A157" t="s">
        <v>0</v>
      </c>
      <c r="B157" s="1">
        <v>44986</v>
      </c>
      <c r="C157" s="2">
        <v>0.42291666666666666</v>
      </c>
      <c r="D157" s="2">
        <v>0.42499999999999999</v>
      </c>
      <c r="E157" t="s">
        <v>59</v>
      </c>
      <c r="F157" t="s">
        <v>91</v>
      </c>
      <c r="H157" t="s">
        <v>11</v>
      </c>
      <c r="I157" t="s">
        <v>48</v>
      </c>
      <c r="J157" t="s">
        <v>49</v>
      </c>
      <c r="K157" t="s">
        <v>67</v>
      </c>
      <c r="L157" t="s">
        <v>51</v>
      </c>
      <c r="M157" t="s">
        <v>52</v>
      </c>
      <c r="N157" t="s">
        <v>5</v>
      </c>
      <c r="O157" s="8">
        <v>1507.732600806675</v>
      </c>
      <c r="P157">
        <f t="shared" si="2"/>
        <v>2.9999999999999893</v>
      </c>
      <c r="Q157">
        <v>4</v>
      </c>
      <c r="R157" t="s">
        <v>146</v>
      </c>
    </row>
    <row r="158" spans="1:18" x14ac:dyDescent="0.2">
      <c r="A158" t="s">
        <v>0</v>
      </c>
      <c r="B158" s="1">
        <v>44987</v>
      </c>
      <c r="C158" s="2">
        <v>0.67013888888888884</v>
      </c>
      <c r="D158" s="2">
        <v>0.67222222222222228</v>
      </c>
      <c r="E158" t="s">
        <v>59</v>
      </c>
      <c r="F158" t="s">
        <v>91</v>
      </c>
      <c r="H158" t="s">
        <v>82</v>
      </c>
      <c r="I158" t="s">
        <v>48</v>
      </c>
      <c r="J158" t="s">
        <v>49</v>
      </c>
      <c r="K158" t="s">
        <v>67</v>
      </c>
      <c r="L158" t="s">
        <v>51</v>
      </c>
      <c r="M158" t="s">
        <v>52</v>
      </c>
      <c r="N158" t="s">
        <v>5</v>
      </c>
      <c r="O158" s="8">
        <v>1507.732600806675</v>
      </c>
      <c r="P158">
        <f t="shared" si="2"/>
        <v>3.0000000000001492</v>
      </c>
      <c r="Q158">
        <v>4</v>
      </c>
      <c r="R158" t="s">
        <v>320</v>
      </c>
    </row>
    <row r="159" spans="1:18" x14ac:dyDescent="0.2">
      <c r="A159" t="s">
        <v>0</v>
      </c>
      <c r="B159" s="1">
        <v>44990</v>
      </c>
      <c r="C159" s="2">
        <v>0.65902777777777777</v>
      </c>
      <c r="D159" s="2">
        <v>0.66527777777777775</v>
      </c>
      <c r="E159" t="s">
        <v>59</v>
      </c>
      <c r="F159" t="s">
        <v>91</v>
      </c>
      <c r="H159" t="s">
        <v>82</v>
      </c>
      <c r="I159" t="s">
        <v>48</v>
      </c>
      <c r="J159" t="s">
        <v>77</v>
      </c>
      <c r="K159" t="s">
        <v>69</v>
      </c>
      <c r="L159" t="s">
        <v>64</v>
      </c>
      <c r="M159" t="s">
        <v>64</v>
      </c>
      <c r="N159" t="s">
        <v>5</v>
      </c>
      <c r="O159" s="8">
        <v>1507.732600806675</v>
      </c>
      <c r="P159">
        <f t="shared" si="2"/>
        <v>8.999999999999968</v>
      </c>
      <c r="Q159">
        <v>4</v>
      </c>
      <c r="R159" t="s">
        <v>357</v>
      </c>
    </row>
    <row r="160" spans="1:18" x14ac:dyDescent="0.2">
      <c r="A160" t="s">
        <v>0</v>
      </c>
      <c r="B160" s="1">
        <v>44994</v>
      </c>
      <c r="C160" s="2">
        <v>0.70763888888888893</v>
      </c>
      <c r="D160" s="2">
        <v>0.70972222222222225</v>
      </c>
      <c r="E160" t="s">
        <v>59</v>
      </c>
      <c r="F160" t="s">
        <v>91</v>
      </c>
      <c r="H160" t="s">
        <v>82</v>
      </c>
      <c r="I160" t="s">
        <v>48</v>
      </c>
      <c r="J160" t="s">
        <v>77</v>
      </c>
      <c r="K160" t="s">
        <v>69</v>
      </c>
      <c r="L160" t="s">
        <v>64</v>
      </c>
      <c r="M160" t="s">
        <v>64</v>
      </c>
      <c r="N160" t="s">
        <v>5</v>
      </c>
      <c r="O160" s="8">
        <v>1507.732600806675</v>
      </c>
      <c r="P160">
        <f t="shared" si="2"/>
        <v>2.9999999999999893</v>
      </c>
      <c r="Q160">
        <v>4</v>
      </c>
      <c r="R160" t="s">
        <v>358</v>
      </c>
    </row>
    <row r="161" spans="1:18" x14ac:dyDescent="0.2">
      <c r="A161" t="s">
        <v>0</v>
      </c>
      <c r="B161" s="1">
        <v>45000</v>
      </c>
      <c r="C161" s="2">
        <v>0.45416666666666666</v>
      </c>
      <c r="D161" s="2">
        <v>0.45624999999999999</v>
      </c>
      <c r="E161" t="s">
        <v>59</v>
      </c>
      <c r="F161" t="s">
        <v>5</v>
      </c>
      <c r="H161" t="s">
        <v>11</v>
      </c>
      <c r="I161" t="s">
        <v>48</v>
      </c>
      <c r="J161" t="s">
        <v>149</v>
      </c>
      <c r="K161" t="s">
        <v>148</v>
      </c>
      <c r="L161" t="s">
        <v>51</v>
      </c>
      <c r="M161" t="s">
        <v>52</v>
      </c>
      <c r="N161" t="s">
        <v>5</v>
      </c>
      <c r="O161" s="8">
        <v>1507.732600806675</v>
      </c>
      <c r="P161">
        <f t="shared" si="2"/>
        <v>2.9999999999999893</v>
      </c>
      <c r="Q161">
        <v>5</v>
      </c>
      <c r="R161" t="s">
        <v>147</v>
      </c>
    </row>
    <row r="162" spans="1:18" x14ac:dyDescent="0.2">
      <c r="A162" t="s">
        <v>0</v>
      </c>
      <c r="B162" s="1">
        <v>45004</v>
      </c>
      <c r="C162" s="2">
        <v>0.7895833333333333</v>
      </c>
      <c r="D162" s="2">
        <v>0.79166666666666663</v>
      </c>
      <c r="E162" t="s">
        <v>59</v>
      </c>
      <c r="F162" t="s">
        <v>80</v>
      </c>
      <c r="H162" t="s">
        <v>11</v>
      </c>
      <c r="I162" t="s">
        <v>48</v>
      </c>
      <c r="J162" t="s">
        <v>149</v>
      </c>
      <c r="K162" t="s">
        <v>148</v>
      </c>
      <c r="L162" t="s">
        <v>51</v>
      </c>
      <c r="M162" t="s">
        <v>64</v>
      </c>
      <c r="N162" t="s">
        <v>10</v>
      </c>
      <c r="O162" s="8">
        <v>132.64565071583041</v>
      </c>
      <c r="P162">
        <f t="shared" si="2"/>
        <v>2.9999999999999893</v>
      </c>
      <c r="Q162">
        <v>4</v>
      </c>
      <c r="R162" t="s">
        <v>321</v>
      </c>
    </row>
    <row r="163" spans="1:18" x14ac:dyDescent="0.2">
      <c r="A163" t="s">
        <v>0</v>
      </c>
      <c r="B163" s="1">
        <v>45004</v>
      </c>
      <c r="C163" s="2">
        <v>0.80208333333333337</v>
      </c>
      <c r="D163" s="2">
        <v>0.8041666666666667</v>
      </c>
      <c r="E163" t="s">
        <v>59</v>
      </c>
      <c r="F163" t="s">
        <v>150</v>
      </c>
      <c r="H163" t="s">
        <v>11</v>
      </c>
      <c r="I163" t="s">
        <v>48</v>
      </c>
      <c r="J163" t="s">
        <v>76</v>
      </c>
      <c r="K163" t="s">
        <v>69</v>
      </c>
      <c r="L163" t="s">
        <v>79</v>
      </c>
      <c r="M163" t="s">
        <v>78</v>
      </c>
      <c r="N163" t="s">
        <v>10</v>
      </c>
      <c r="O163" s="8">
        <v>132.64565071583041</v>
      </c>
      <c r="P163">
        <f t="shared" si="2"/>
        <v>2.9999999999999893</v>
      </c>
      <c r="Q163">
        <v>4</v>
      </c>
      <c r="R163" t="s">
        <v>359</v>
      </c>
    </row>
    <row r="164" spans="1:18" x14ac:dyDescent="0.2">
      <c r="A164" t="s">
        <v>0</v>
      </c>
      <c r="B164" s="1">
        <v>45008</v>
      </c>
      <c r="C164" s="2">
        <v>0.75555555555555554</v>
      </c>
      <c r="D164" s="2">
        <v>0.75763888888888886</v>
      </c>
      <c r="E164" t="s">
        <v>59</v>
      </c>
      <c r="F164" t="s">
        <v>80</v>
      </c>
      <c r="H164" t="s">
        <v>11</v>
      </c>
      <c r="I164" t="s">
        <v>48</v>
      </c>
      <c r="J164" t="s">
        <v>77</v>
      </c>
      <c r="K164" t="s">
        <v>57</v>
      </c>
      <c r="L164" t="s">
        <v>79</v>
      </c>
      <c r="M164" t="s">
        <v>78</v>
      </c>
      <c r="N164" t="s">
        <v>29</v>
      </c>
      <c r="O164" s="8">
        <v>0</v>
      </c>
      <c r="P164">
        <f t="shared" si="2"/>
        <v>2.9999999999999893</v>
      </c>
      <c r="Q164">
        <v>4</v>
      </c>
      <c r="R164" t="s">
        <v>151</v>
      </c>
    </row>
    <row r="165" spans="1:18" x14ac:dyDescent="0.2">
      <c r="A165" t="s">
        <v>0</v>
      </c>
      <c r="B165" s="1">
        <v>45036</v>
      </c>
      <c r="C165" s="2">
        <v>0.75416666666666665</v>
      </c>
      <c r="D165" s="2">
        <v>0.75624999999999998</v>
      </c>
      <c r="E165" t="s">
        <v>59</v>
      </c>
      <c r="F165" t="s">
        <v>80</v>
      </c>
      <c r="H165" t="s">
        <v>11</v>
      </c>
      <c r="I165" t="s">
        <v>48</v>
      </c>
      <c r="J165" t="s">
        <v>149</v>
      </c>
      <c r="K165" t="s">
        <v>148</v>
      </c>
      <c r="L165" t="s">
        <v>51</v>
      </c>
      <c r="M165" t="s">
        <v>52</v>
      </c>
      <c r="N165" t="s">
        <v>1</v>
      </c>
      <c r="O165" s="8">
        <v>674.68187099492309</v>
      </c>
      <c r="P165">
        <f t="shared" si="2"/>
        <v>2.9999999999999893</v>
      </c>
      <c r="Q165">
        <v>4</v>
      </c>
      <c r="R165" t="s">
        <v>152</v>
      </c>
    </row>
    <row r="166" spans="1:18" x14ac:dyDescent="0.2">
      <c r="A166" t="s">
        <v>0</v>
      </c>
      <c r="B166" s="1">
        <v>45060</v>
      </c>
      <c r="C166" s="2">
        <v>0.7055555555555556</v>
      </c>
      <c r="D166" s="2">
        <v>0.70763888888888893</v>
      </c>
      <c r="E166" t="s">
        <v>112</v>
      </c>
      <c r="F166" t="s">
        <v>54</v>
      </c>
      <c r="H166" t="s">
        <v>4</v>
      </c>
      <c r="I166" t="s">
        <v>3</v>
      </c>
      <c r="J166" t="s">
        <v>153</v>
      </c>
      <c r="K166" t="s">
        <v>96</v>
      </c>
      <c r="L166" t="s">
        <v>51</v>
      </c>
      <c r="M166" t="s">
        <v>52</v>
      </c>
      <c r="N166" t="s">
        <v>5</v>
      </c>
      <c r="O166" s="8">
        <v>1507.732600806675</v>
      </c>
      <c r="P166">
        <f t="shared" si="2"/>
        <v>2.9999999999999893</v>
      </c>
      <c r="R166" t="s">
        <v>322</v>
      </c>
    </row>
    <row r="167" spans="1:18" x14ac:dyDescent="0.2">
      <c r="A167" t="s">
        <v>0</v>
      </c>
      <c r="B167" s="1">
        <v>45076</v>
      </c>
      <c r="C167" s="2">
        <v>0.39861111111111114</v>
      </c>
      <c r="D167" s="2">
        <v>0.40069444444444446</v>
      </c>
      <c r="E167" t="s">
        <v>59</v>
      </c>
      <c r="F167" t="s">
        <v>97</v>
      </c>
      <c r="H167" t="s">
        <v>4</v>
      </c>
      <c r="I167" t="s">
        <v>48</v>
      </c>
      <c r="J167" t="s">
        <v>149</v>
      </c>
      <c r="K167" t="s">
        <v>148</v>
      </c>
      <c r="L167" t="s">
        <v>51</v>
      </c>
      <c r="M167" t="s">
        <v>64</v>
      </c>
      <c r="N167" t="s">
        <v>5</v>
      </c>
      <c r="O167" s="8">
        <v>1507.732600806675</v>
      </c>
      <c r="P167">
        <f t="shared" si="2"/>
        <v>2.9999999999999893</v>
      </c>
      <c r="Q167">
        <v>3</v>
      </c>
      <c r="R167" t="s">
        <v>360</v>
      </c>
    </row>
    <row r="168" spans="1:18" x14ac:dyDescent="0.2">
      <c r="A168" t="s">
        <v>0</v>
      </c>
      <c r="B168" s="1">
        <v>45166</v>
      </c>
      <c r="C168" s="2">
        <v>0.5541666666666667</v>
      </c>
      <c r="D168" s="2">
        <v>0.55625000000000002</v>
      </c>
      <c r="E168" t="s">
        <v>59</v>
      </c>
      <c r="F168" t="s">
        <v>5</v>
      </c>
      <c r="H168" t="s">
        <v>54</v>
      </c>
      <c r="I168" t="s">
        <v>48</v>
      </c>
      <c r="J168" t="s">
        <v>49</v>
      </c>
      <c r="K168" t="s">
        <v>50</v>
      </c>
      <c r="L168" t="s">
        <v>64</v>
      </c>
      <c r="M168" t="s">
        <v>79</v>
      </c>
      <c r="N168" t="s">
        <v>143</v>
      </c>
      <c r="O168" s="8">
        <v>657.25672054014979</v>
      </c>
      <c r="P168">
        <f t="shared" si="2"/>
        <v>2.9999999999999893</v>
      </c>
      <c r="Q168">
        <v>4</v>
      </c>
      <c r="R168" t="s">
        <v>27</v>
      </c>
    </row>
    <row r="169" spans="1:18" x14ac:dyDescent="0.2">
      <c r="A169" t="s">
        <v>0</v>
      </c>
      <c r="B169" s="1">
        <v>45211</v>
      </c>
      <c r="C169" s="2">
        <v>0.46319444444444446</v>
      </c>
      <c r="D169" s="2">
        <v>0.46527777777777779</v>
      </c>
      <c r="E169" t="s">
        <v>47</v>
      </c>
      <c r="H169" t="s">
        <v>4</v>
      </c>
      <c r="I169" t="s">
        <v>48</v>
      </c>
      <c r="J169" t="s">
        <v>49</v>
      </c>
      <c r="K169" t="s">
        <v>50</v>
      </c>
      <c r="L169" t="s">
        <v>51</v>
      </c>
      <c r="M169" t="s">
        <v>52</v>
      </c>
      <c r="N169" t="s">
        <v>94</v>
      </c>
      <c r="O169" s="8">
        <v>0</v>
      </c>
      <c r="P169">
        <f t="shared" si="2"/>
        <v>2.9999999999999893</v>
      </c>
      <c r="R169" t="s">
        <v>361</v>
      </c>
    </row>
    <row r="170" spans="1:18" x14ac:dyDescent="0.2">
      <c r="A170" t="s">
        <v>0</v>
      </c>
      <c r="B170" s="1">
        <v>45281</v>
      </c>
      <c r="C170" s="2">
        <v>0.63888888888888884</v>
      </c>
      <c r="D170" s="2">
        <v>0.64097222222222228</v>
      </c>
      <c r="E170" t="s">
        <v>59</v>
      </c>
      <c r="F170" t="s">
        <v>70</v>
      </c>
      <c r="H170" t="s">
        <v>11</v>
      </c>
      <c r="I170" t="s">
        <v>48</v>
      </c>
      <c r="J170" t="s">
        <v>154</v>
      </c>
      <c r="K170" t="s">
        <v>155</v>
      </c>
      <c r="L170" t="s">
        <v>51</v>
      </c>
      <c r="M170" t="s">
        <v>79</v>
      </c>
      <c r="N170" t="s">
        <v>5</v>
      </c>
      <c r="O170" s="8">
        <v>1507.732600806675</v>
      </c>
      <c r="P170">
        <f t="shared" si="2"/>
        <v>3.0000000000001492</v>
      </c>
      <c r="Q170">
        <v>3</v>
      </c>
      <c r="R170" t="s">
        <v>323</v>
      </c>
    </row>
    <row r="171" spans="1:18" x14ac:dyDescent="0.2">
      <c r="A171" t="s">
        <v>0</v>
      </c>
      <c r="B171" s="1">
        <v>45357</v>
      </c>
      <c r="C171" s="2">
        <v>0.67708333333333337</v>
      </c>
      <c r="D171" s="2">
        <v>0.6791666666666667</v>
      </c>
      <c r="E171" t="s">
        <v>59</v>
      </c>
      <c r="F171" t="s">
        <v>91</v>
      </c>
      <c r="H171" t="s">
        <v>11</v>
      </c>
      <c r="I171" t="s">
        <v>48</v>
      </c>
      <c r="J171" t="s">
        <v>49</v>
      </c>
      <c r="K171" t="s">
        <v>50</v>
      </c>
      <c r="L171" t="s">
        <v>51</v>
      </c>
      <c r="M171" t="s">
        <v>79</v>
      </c>
      <c r="N171" t="s">
        <v>23</v>
      </c>
      <c r="O171" s="8">
        <v>205.8003815898895</v>
      </c>
      <c r="P171">
        <f t="shared" si="2"/>
        <v>2.9999999999999893</v>
      </c>
      <c r="Q171">
        <v>3</v>
      </c>
      <c r="R171" t="s">
        <v>362</v>
      </c>
    </row>
    <row r="172" spans="1:18" x14ac:dyDescent="0.2">
      <c r="A172" t="s">
        <v>0</v>
      </c>
      <c r="B172" s="1">
        <v>45357</v>
      </c>
      <c r="C172" s="2">
        <v>0.69166666666666665</v>
      </c>
      <c r="D172" s="2">
        <v>0.6958333333333333</v>
      </c>
      <c r="E172" t="s">
        <v>59</v>
      </c>
      <c r="F172" t="s">
        <v>91</v>
      </c>
      <c r="H172" t="s">
        <v>11</v>
      </c>
      <c r="I172" t="s">
        <v>48</v>
      </c>
      <c r="J172" t="s">
        <v>49</v>
      </c>
      <c r="K172" t="s">
        <v>50</v>
      </c>
      <c r="L172" t="s">
        <v>51</v>
      </c>
      <c r="M172" t="s">
        <v>79</v>
      </c>
      <c r="N172" t="s">
        <v>156</v>
      </c>
      <c r="O172" s="8">
        <v>1104</v>
      </c>
      <c r="P172">
        <f t="shared" si="2"/>
        <v>5.9999999999999787</v>
      </c>
      <c r="Q172">
        <v>3</v>
      </c>
      <c r="R172" t="s">
        <v>363</v>
      </c>
    </row>
    <row r="173" spans="1:18" x14ac:dyDescent="0.2">
      <c r="A173" t="s">
        <v>0</v>
      </c>
      <c r="B173" s="1">
        <v>45357</v>
      </c>
      <c r="C173" s="2">
        <v>0.70208333333333328</v>
      </c>
      <c r="D173" s="2">
        <v>0.70416666666666672</v>
      </c>
      <c r="E173" t="s">
        <v>59</v>
      </c>
      <c r="F173" t="s">
        <v>91</v>
      </c>
      <c r="H173" t="s">
        <v>11</v>
      </c>
      <c r="I173" t="s">
        <v>48</v>
      </c>
      <c r="J173" t="s">
        <v>53</v>
      </c>
      <c r="K173" t="s">
        <v>50</v>
      </c>
      <c r="L173" t="s">
        <v>51</v>
      </c>
      <c r="M173" t="s">
        <v>52</v>
      </c>
      <c r="N173" t="s">
        <v>16</v>
      </c>
      <c r="O173" s="8">
        <v>604.93794821721315</v>
      </c>
      <c r="P173">
        <f t="shared" si="2"/>
        <v>3.0000000000001492</v>
      </c>
      <c r="Q173">
        <v>4</v>
      </c>
      <c r="R173" t="s">
        <v>324</v>
      </c>
    </row>
    <row r="174" spans="1:18" x14ac:dyDescent="0.2">
      <c r="A174" t="s">
        <v>0</v>
      </c>
      <c r="B174" s="1">
        <v>45393</v>
      </c>
      <c r="C174" s="2">
        <v>0.74652777777777779</v>
      </c>
      <c r="D174" s="2">
        <v>0.74861111111111112</v>
      </c>
      <c r="E174" t="s">
        <v>59</v>
      </c>
      <c r="F174" t="s">
        <v>70</v>
      </c>
      <c r="H174" t="s">
        <v>11</v>
      </c>
      <c r="I174" t="s">
        <v>48</v>
      </c>
      <c r="J174" t="s">
        <v>53</v>
      </c>
      <c r="K174" t="s">
        <v>50</v>
      </c>
      <c r="L174" t="s">
        <v>51</v>
      </c>
      <c r="M174" t="s">
        <v>79</v>
      </c>
      <c r="N174" t="s">
        <v>156</v>
      </c>
      <c r="O174" s="8">
        <v>1104</v>
      </c>
      <c r="P174">
        <f t="shared" si="2"/>
        <v>2.9999999999999893</v>
      </c>
      <c r="Q174">
        <v>3</v>
      </c>
      <c r="R174" t="s">
        <v>28</v>
      </c>
    </row>
    <row r="175" spans="1:18" x14ac:dyDescent="0.2">
      <c r="A175" t="s">
        <v>0</v>
      </c>
      <c r="B175" s="1">
        <v>45658</v>
      </c>
      <c r="C175" s="2">
        <v>0.6166666666666667</v>
      </c>
      <c r="D175" s="2">
        <v>0.61875000000000002</v>
      </c>
      <c r="E175" t="s">
        <v>59</v>
      </c>
      <c r="F175" t="s">
        <v>80</v>
      </c>
      <c r="H175" t="s">
        <v>11</v>
      </c>
      <c r="I175" t="s">
        <v>48</v>
      </c>
      <c r="J175" t="s">
        <v>65</v>
      </c>
      <c r="K175" t="s">
        <v>66</v>
      </c>
      <c r="L175" t="s">
        <v>51</v>
      </c>
      <c r="M175" t="s">
        <v>52</v>
      </c>
      <c r="N175" t="s">
        <v>21</v>
      </c>
      <c r="O175" s="8">
        <v>266.69852304965769</v>
      </c>
      <c r="P175">
        <f t="shared" si="2"/>
        <v>2.9999999999999893</v>
      </c>
      <c r="Q175">
        <v>4</v>
      </c>
      <c r="R175" t="s">
        <v>364</v>
      </c>
    </row>
    <row r="176" spans="1:18" x14ac:dyDescent="0.2">
      <c r="A176" t="s">
        <v>0</v>
      </c>
      <c r="B176" s="1">
        <v>45672</v>
      </c>
      <c r="C176" s="2">
        <v>0.41458333333333336</v>
      </c>
      <c r="D176" s="2">
        <v>0.41666666666666669</v>
      </c>
      <c r="E176" t="s">
        <v>59</v>
      </c>
      <c r="F176" t="s">
        <v>5</v>
      </c>
      <c r="H176" t="s">
        <v>11</v>
      </c>
      <c r="I176" t="s">
        <v>48</v>
      </c>
      <c r="J176" t="s">
        <v>65</v>
      </c>
      <c r="K176" t="s">
        <v>66</v>
      </c>
      <c r="L176" t="s">
        <v>51</v>
      </c>
      <c r="M176" t="s">
        <v>52</v>
      </c>
      <c r="N176" t="s">
        <v>1</v>
      </c>
      <c r="O176" s="8">
        <v>674.68187099492309</v>
      </c>
      <c r="P176">
        <f t="shared" si="2"/>
        <v>2.9999999999999893</v>
      </c>
      <c r="Q176">
        <v>10</v>
      </c>
      <c r="R176" t="s">
        <v>157</v>
      </c>
    </row>
    <row r="177" spans="1:18" x14ac:dyDescent="0.2">
      <c r="A177" t="s">
        <v>0</v>
      </c>
      <c r="B177" s="1">
        <v>45672</v>
      </c>
      <c r="C177" s="2">
        <v>0.41875000000000001</v>
      </c>
      <c r="D177" s="2">
        <v>0.43541666666666667</v>
      </c>
      <c r="E177" t="s">
        <v>59</v>
      </c>
      <c r="F177" t="s">
        <v>5</v>
      </c>
      <c r="H177" t="s">
        <v>11</v>
      </c>
      <c r="I177" t="s">
        <v>48</v>
      </c>
      <c r="J177" t="s">
        <v>158</v>
      </c>
      <c r="K177" t="s">
        <v>158</v>
      </c>
      <c r="L177" t="s">
        <v>51</v>
      </c>
      <c r="M177" t="s">
        <v>52</v>
      </c>
      <c r="N177" t="s">
        <v>23</v>
      </c>
      <c r="O177" s="8">
        <v>205.8003815898895</v>
      </c>
      <c r="P177">
        <f t="shared" si="2"/>
        <v>23.999999999999993</v>
      </c>
      <c r="Q177">
        <v>10</v>
      </c>
      <c r="R177" t="s">
        <v>365</v>
      </c>
    </row>
    <row r="178" spans="1:18" x14ac:dyDescent="0.2">
      <c r="A178" t="s">
        <v>0</v>
      </c>
      <c r="B178" s="1">
        <v>45679</v>
      </c>
      <c r="C178" s="2">
        <v>0.45694444444444443</v>
      </c>
      <c r="D178" s="2">
        <v>0.46111111111111114</v>
      </c>
      <c r="E178" t="s">
        <v>59</v>
      </c>
      <c r="F178" t="s">
        <v>54</v>
      </c>
      <c r="H178" t="s">
        <v>11</v>
      </c>
      <c r="I178" t="s">
        <v>48</v>
      </c>
      <c r="J178" t="s">
        <v>53</v>
      </c>
      <c r="K178" t="s">
        <v>50</v>
      </c>
      <c r="L178" t="s">
        <v>51</v>
      </c>
      <c r="M178" t="s">
        <v>52</v>
      </c>
      <c r="N178" t="s">
        <v>23</v>
      </c>
      <c r="O178" s="8">
        <v>205.8003815898895</v>
      </c>
      <c r="P178">
        <f t="shared" si="2"/>
        <v>6.0000000000000586</v>
      </c>
      <c r="Q178">
        <v>8</v>
      </c>
      <c r="R178" t="s">
        <v>366</v>
      </c>
    </row>
    <row r="179" spans="1:18" x14ac:dyDescent="0.2">
      <c r="A179" t="s">
        <v>0</v>
      </c>
      <c r="B179" s="1">
        <v>45680</v>
      </c>
      <c r="C179" s="2">
        <v>0.70208333333333328</v>
      </c>
      <c r="D179" s="2">
        <v>0.70625000000000004</v>
      </c>
      <c r="E179" t="s">
        <v>59</v>
      </c>
      <c r="F179" t="s">
        <v>91</v>
      </c>
      <c r="H179" t="s">
        <v>55</v>
      </c>
      <c r="I179" t="s">
        <v>48</v>
      </c>
      <c r="J179" t="s">
        <v>159</v>
      </c>
      <c r="K179" t="s">
        <v>160</v>
      </c>
      <c r="L179" t="s">
        <v>51</v>
      </c>
      <c r="M179" t="s">
        <v>74</v>
      </c>
      <c r="N179" t="s">
        <v>10</v>
      </c>
      <c r="O179" s="8">
        <v>132.64565071583041</v>
      </c>
      <c r="P179">
        <f t="shared" si="2"/>
        <v>6.0000000000001386</v>
      </c>
      <c r="Q179">
        <v>4</v>
      </c>
      <c r="R179" t="s">
        <v>367</v>
      </c>
    </row>
    <row r="180" spans="1:18" x14ac:dyDescent="0.2">
      <c r="A180" t="s">
        <v>0</v>
      </c>
      <c r="B180" s="1">
        <v>45680</v>
      </c>
      <c r="C180" s="2">
        <v>0.71250000000000002</v>
      </c>
      <c r="D180" s="2">
        <v>0.71458333333333335</v>
      </c>
      <c r="E180" t="s">
        <v>59</v>
      </c>
      <c r="F180" t="s">
        <v>5</v>
      </c>
      <c r="H180" t="s">
        <v>11</v>
      </c>
      <c r="I180" t="s">
        <v>48</v>
      </c>
      <c r="J180" t="s">
        <v>53</v>
      </c>
      <c r="K180" t="s">
        <v>50</v>
      </c>
      <c r="L180" t="s">
        <v>51</v>
      </c>
      <c r="M180" t="s">
        <v>52</v>
      </c>
      <c r="N180" t="s">
        <v>23</v>
      </c>
      <c r="O180" s="8">
        <v>205.8003815898895</v>
      </c>
      <c r="P180">
        <f t="shared" si="2"/>
        <v>2.9999999999999893</v>
      </c>
      <c r="Q180">
        <v>5</v>
      </c>
      <c r="R180" t="s">
        <v>161</v>
      </c>
    </row>
    <row r="181" spans="1:18" x14ac:dyDescent="0.2">
      <c r="A181" t="s">
        <v>0</v>
      </c>
      <c r="B181" s="1">
        <v>45680</v>
      </c>
      <c r="C181" s="2">
        <v>0.71458333333333335</v>
      </c>
      <c r="D181" s="2">
        <v>0.71666666666666667</v>
      </c>
      <c r="E181" t="s">
        <v>59</v>
      </c>
      <c r="F181" t="s">
        <v>80</v>
      </c>
      <c r="H181" t="s">
        <v>55</v>
      </c>
      <c r="I181" t="s">
        <v>48</v>
      </c>
      <c r="J181" t="s">
        <v>162</v>
      </c>
      <c r="K181" t="s">
        <v>163</v>
      </c>
      <c r="L181" t="s">
        <v>64</v>
      </c>
      <c r="M181" t="s">
        <v>74</v>
      </c>
      <c r="N181" t="s">
        <v>10</v>
      </c>
      <c r="O181" s="8">
        <v>132.64565071583041</v>
      </c>
      <c r="P181">
        <f t="shared" si="2"/>
        <v>2.9999999999999893</v>
      </c>
      <c r="Q181">
        <v>4</v>
      </c>
      <c r="R181" t="s">
        <v>368</v>
      </c>
    </row>
    <row r="182" spans="1:18" x14ac:dyDescent="0.2">
      <c r="A182" t="s">
        <v>0</v>
      </c>
      <c r="B182" s="1">
        <v>45683</v>
      </c>
      <c r="C182" s="2">
        <v>0.70833333333333337</v>
      </c>
      <c r="D182" s="2">
        <v>0.7270833333333333</v>
      </c>
      <c r="E182" t="s">
        <v>59</v>
      </c>
      <c r="F182" t="s">
        <v>80</v>
      </c>
      <c r="H182" t="s">
        <v>55</v>
      </c>
      <c r="I182" t="s">
        <v>48</v>
      </c>
      <c r="J182" t="s">
        <v>164</v>
      </c>
      <c r="K182" t="s">
        <v>163</v>
      </c>
      <c r="L182" t="s">
        <v>52</v>
      </c>
      <c r="M182" t="s">
        <v>64</v>
      </c>
      <c r="N182" t="s">
        <v>10</v>
      </c>
      <c r="O182" s="8">
        <v>132.64565071583041</v>
      </c>
      <c r="P182">
        <f t="shared" si="2"/>
        <v>26.999999999999904</v>
      </c>
      <c r="Q182">
        <v>4</v>
      </c>
      <c r="R182" t="s">
        <v>325</v>
      </c>
    </row>
    <row r="183" spans="1:18" x14ac:dyDescent="0.2">
      <c r="A183" t="s">
        <v>0</v>
      </c>
      <c r="B183" s="1">
        <v>45700</v>
      </c>
      <c r="C183" s="2">
        <v>0.47708333333333336</v>
      </c>
      <c r="D183" s="2">
        <v>0.47916666666666669</v>
      </c>
      <c r="E183" t="s">
        <v>59</v>
      </c>
      <c r="F183" t="s">
        <v>5</v>
      </c>
      <c r="H183" t="s">
        <v>55</v>
      </c>
      <c r="I183" t="s">
        <v>48</v>
      </c>
      <c r="J183" t="s">
        <v>53</v>
      </c>
      <c r="K183" t="s">
        <v>50</v>
      </c>
      <c r="L183" t="s">
        <v>52</v>
      </c>
      <c r="M183" t="s">
        <v>51</v>
      </c>
      <c r="N183" t="s">
        <v>165</v>
      </c>
      <c r="O183" s="8">
        <v>717</v>
      </c>
      <c r="P183">
        <f t="shared" si="2"/>
        <v>2.9999999999999893</v>
      </c>
      <c r="Q183">
        <v>4</v>
      </c>
      <c r="R183" t="s">
        <v>369</v>
      </c>
    </row>
    <row r="184" spans="1:18" x14ac:dyDescent="0.2">
      <c r="A184" t="s">
        <v>0</v>
      </c>
      <c r="B184" s="1">
        <v>45705</v>
      </c>
      <c r="C184" s="2">
        <v>0.72777777777777775</v>
      </c>
      <c r="D184" s="2">
        <v>0.74236111111111114</v>
      </c>
      <c r="E184" t="s">
        <v>59</v>
      </c>
      <c r="F184" t="s">
        <v>91</v>
      </c>
      <c r="H184" t="s">
        <v>55</v>
      </c>
      <c r="I184" t="s">
        <v>48</v>
      </c>
      <c r="J184" t="s">
        <v>164</v>
      </c>
      <c r="K184" t="s">
        <v>69</v>
      </c>
      <c r="L184" t="s">
        <v>52</v>
      </c>
      <c r="M184" t="s">
        <v>64</v>
      </c>
      <c r="N184" t="s">
        <v>10</v>
      </c>
      <c r="O184" s="8">
        <v>132.64565071583041</v>
      </c>
      <c r="P184">
        <f t="shared" si="2"/>
        <v>21.000000000000085</v>
      </c>
      <c r="Q184">
        <v>4</v>
      </c>
      <c r="R184" t="s">
        <v>370</v>
      </c>
    </row>
    <row r="185" spans="1:18" x14ac:dyDescent="0.2">
      <c r="A185" t="s">
        <v>0</v>
      </c>
      <c r="B185" s="1">
        <v>45743</v>
      </c>
      <c r="C185" s="2">
        <v>0.72083333333333333</v>
      </c>
      <c r="D185" s="2">
        <v>0.72291666666666665</v>
      </c>
      <c r="E185" t="s">
        <v>59</v>
      </c>
      <c r="F185" t="s">
        <v>75</v>
      </c>
      <c r="H185" t="s">
        <v>54</v>
      </c>
      <c r="I185" t="s">
        <v>48</v>
      </c>
      <c r="J185" t="s">
        <v>49</v>
      </c>
      <c r="K185" t="s">
        <v>50</v>
      </c>
      <c r="L185" t="s">
        <v>52</v>
      </c>
      <c r="M185" t="s">
        <v>51</v>
      </c>
      <c r="N185" t="s">
        <v>23</v>
      </c>
      <c r="O185" s="8">
        <v>205.8003815898895</v>
      </c>
      <c r="P185">
        <f t="shared" si="2"/>
        <v>2.9999999999999893</v>
      </c>
      <c r="Q185">
        <v>6</v>
      </c>
      <c r="R185" t="s">
        <v>371</v>
      </c>
    </row>
    <row r="186" spans="1:18" x14ac:dyDescent="0.2">
      <c r="B186" s="1"/>
      <c r="C186" s="2"/>
      <c r="D186" s="2"/>
    </row>
    <row r="187" spans="1:18" x14ac:dyDescent="0.2">
      <c r="B187" s="1"/>
      <c r="C187" s="2"/>
      <c r="D187" s="2"/>
    </row>
    <row r="188" spans="1:18" x14ac:dyDescent="0.2">
      <c r="B188" s="1"/>
      <c r="C188" s="2"/>
      <c r="D188" s="2"/>
    </row>
    <row r="189" spans="1:18" x14ac:dyDescent="0.2">
      <c r="B189" s="1"/>
      <c r="C189" s="2"/>
      <c r="D189" s="2"/>
    </row>
    <row r="190" spans="1:18" x14ac:dyDescent="0.2">
      <c r="B190" s="1"/>
      <c r="C190" s="2"/>
      <c r="D190" s="2"/>
    </row>
    <row r="191" spans="1:18" x14ac:dyDescent="0.2">
      <c r="B191" s="1"/>
      <c r="C191" s="2"/>
      <c r="D191" s="2"/>
    </row>
    <row r="192" spans="1:18" x14ac:dyDescent="0.2">
      <c r="B192" s="1"/>
      <c r="C192" s="2"/>
      <c r="D192" s="2"/>
    </row>
    <row r="193" spans="2:4" x14ac:dyDescent="0.2">
      <c r="B193" s="1"/>
      <c r="C193" s="2"/>
      <c r="D193" s="2"/>
    </row>
    <row r="194" spans="2:4" x14ac:dyDescent="0.2">
      <c r="B194" s="1"/>
      <c r="C194" s="2"/>
      <c r="D194" s="2"/>
    </row>
    <row r="195" spans="2:4" x14ac:dyDescent="0.2">
      <c r="B195" s="1"/>
      <c r="C195" s="2"/>
      <c r="D195" s="2"/>
    </row>
    <row r="196" spans="2:4" x14ac:dyDescent="0.2">
      <c r="B196" s="1"/>
      <c r="C196" s="2"/>
      <c r="D196" s="2"/>
    </row>
    <row r="197" spans="2:4" x14ac:dyDescent="0.2">
      <c r="B197" s="1"/>
      <c r="C197" s="2"/>
      <c r="D197" s="2"/>
    </row>
    <row r="198" spans="2:4" x14ac:dyDescent="0.2">
      <c r="B198" s="1"/>
      <c r="C198" s="2"/>
      <c r="D198" s="2"/>
    </row>
    <row r="199" spans="2:4" x14ac:dyDescent="0.2">
      <c r="B199" s="1"/>
      <c r="C199" s="2"/>
      <c r="D199" s="2"/>
    </row>
    <row r="200" spans="2:4" x14ac:dyDescent="0.2">
      <c r="B200" s="1"/>
      <c r="C200" s="2"/>
      <c r="D200" s="2"/>
    </row>
    <row r="201" spans="2:4" x14ac:dyDescent="0.2">
      <c r="B201" s="1"/>
      <c r="C201" s="2"/>
      <c r="D201" s="2"/>
    </row>
    <row r="202" spans="2:4" x14ac:dyDescent="0.2">
      <c r="B202" s="1"/>
      <c r="C202" s="2"/>
      <c r="D202" s="2"/>
    </row>
    <row r="203" spans="2:4" x14ac:dyDescent="0.2">
      <c r="B203" s="1"/>
      <c r="C203" s="2"/>
      <c r="D203" s="2"/>
    </row>
    <row r="204" spans="2:4" x14ac:dyDescent="0.2">
      <c r="B204" s="1"/>
      <c r="C204" s="2"/>
      <c r="D204" s="2"/>
    </row>
    <row r="205" spans="2:4" x14ac:dyDescent="0.2">
      <c r="B205" s="1"/>
      <c r="C205" s="2"/>
      <c r="D205" s="2"/>
    </row>
    <row r="206" spans="2:4" x14ac:dyDescent="0.2">
      <c r="B206" s="1"/>
      <c r="C206" s="2"/>
      <c r="D206" s="2"/>
    </row>
    <row r="207" spans="2:4" x14ac:dyDescent="0.2">
      <c r="B207" s="1"/>
      <c r="C207" s="2"/>
      <c r="D207" s="2"/>
    </row>
    <row r="208" spans="2:4" x14ac:dyDescent="0.2">
      <c r="B208" s="1"/>
      <c r="C208" s="2"/>
      <c r="D208" s="2"/>
    </row>
    <row r="209" spans="2:4" x14ac:dyDescent="0.2">
      <c r="B209" s="1"/>
      <c r="C209" s="2"/>
      <c r="D209" s="2"/>
    </row>
  </sheetData>
  <autoFilter ref="A1:R185" xr:uid="{6DB006F6-0E08-B44B-AC9A-DB55296EBDEF}"/>
  <phoneticPr fontId="1" type="noConversion"/>
  <conditionalFormatting sqref="P107:P209">
    <cfRule type="containsText" dxfId="1" priority="1" operator="containsText" text="I">
      <formula>NOT(ISERROR(SEARCH("I",P107)))</formula>
    </cfRule>
    <cfRule type="containsText" dxfId="0" priority="2" operator="containsText" text="TBE">
      <formula>NOT(ISERROR(SEARCH("TBE",P107)))</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2025-05-09T01:14:11Z</dcterms:created>
  <dcterms:modified xsi:type="dcterms:W3CDTF">2025-05-17T19:24:55Z</dcterms:modified>
</cp:coreProperties>
</file>